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PPALTIAMO\CO_ASF Autolinee srl\125_Negoziata_TPL_C10_C26_C60\02_Documenti\Da pubblicare\"/>
    </mc:Choice>
  </mc:AlternateContent>
  <xr:revisionPtr revIDLastSave="0" documentId="8_{1CB758E2-E857-460E-9E69-88089CA61729}" xr6:coauthVersionLast="47" xr6:coauthVersionMax="47" xr10:uidLastSave="{00000000-0000-0000-0000-000000000000}"/>
  <bookViews>
    <workbookView xWindow="28680" yWindow="-120" windowWidth="29040" windowHeight="15720" xr2:uid="{69F01889-A750-462C-834E-EE51A8BDB9E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G8" i="1" l="1"/>
  <c r="G9" i="1"/>
  <c r="G7" i="1"/>
  <c r="E8" i="1"/>
  <c r="E9" i="1"/>
  <c r="E7" i="1"/>
  <c r="E10" i="1" s="1"/>
  <c r="G10" i="1" l="1"/>
  <c r="G13" i="1" s="1"/>
</calcChain>
</file>

<file path=xl/sharedStrings.xml><?xml version="1.0" encoding="utf-8"?>
<sst xmlns="http://schemas.openxmlformats.org/spreadsheetml/2006/main" count="24" uniqueCount="21">
  <si>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</si>
  <si>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 xml:space="preserve">TOTALE OFFERTO ONERI E IVA ESCLUSI: </t>
  </si>
  <si>
    <t>DICHIARA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</si>
  <si>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</si>
  <si>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Offre i seguenti importi unitari e il seguente ribasso percentuale sull'imporo a base di gara</t>
  </si>
  <si>
    <t>LINEA</t>
  </si>
  <si>
    <t>PREZZO A BASE D'ASTA</t>
  </si>
  <si>
    <t>km</t>
  </si>
  <si>
    <t>TOTALE LOTTO unico</t>
  </si>
  <si>
    <t>IMPORTO TOTALE A BASE DI GARA ONERI E IVA ESCLUSI</t>
  </si>
  <si>
    <t>PREZZO UNITARIO OFFERTO</t>
  </si>
  <si>
    <t>IMPORTO TOTALE OFFERTO ONERI E IVA ESCLUSI</t>
  </si>
  <si>
    <t>C_10</t>
  </si>
  <si>
    <t>C_26</t>
  </si>
  <si>
    <t>C_60</t>
  </si>
  <si>
    <t>N.KM  STIMATI PER LA DURATA DEL SERVIZIODAL 05/02/2024 AL 31/12/2024</t>
  </si>
  <si>
    <t xml:space="preserve">- ai sensi dell’art. 11, comma 3, del D.Lgs. 36/2023, che il contratto collettivo applicato ai propri dipendenti è il seguente: </t>
  </si>
  <si>
    <t>N.B. Indicare il CCNL</t>
  </si>
  <si>
    <t>COSTI DELLA MANODOPERA ART. 108 CO. 9 D.LGS. 36/2023</t>
  </si>
  <si>
    <t>COSTI DELLA SICUREZZA AZIENDALI ART. 108 CO. 9 D.LGS. 36/2023</t>
  </si>
  <si>
    <t xml:space="preserve">  MODELLO OFFERTA ECONOMICA LOTTO UNICO - CIG A043E2D803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</si>
</sst>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u/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 (CORPO)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sz val="10"/>
      <color rgb="FF000000"/>
      <name val="Calibri"/>
      <family val="2"/>
    </font>
    <font>
      <b/>
      <i/>
      <sz val="9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justify"/>
    </xf>
    <xf numFmtId="164" fontId="4" fillId="0" borderId="0" xfId="0" applyNumberFormat="1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justify"/>
    </xf>
    <xf numFmtId="0" fontId="11" fillId="0" borderId="0" xfId="0" applyFont="1"/>
    <xf numFmtId="1" fontId="11" fillId="3" borderId="0" xfId="1" applyNumberFormat="1" applyFont="1" applyFill="1" applyBorder="1" applyAlignment="1" applyProtection="1"/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66" fontId="12" fillId="4" borderId="9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4" fontId="7" fillId="0" borderId="0" xfId="0" applyNumberFormat="1" applyFont="1" applyAlignment="1">
      <alignment horizontal="right" vertical="justify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justify"/>
      <protection locked="0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/>
    <xf numFmtId="4" fontId="1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11" fillId="3" borderId="0" xfId="0" applyNumberFormat="1" applyFont="1" applyFill="1"/>
    <xf numFmtId="2" fontId="11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justify"/>
    </xf>
    <xf numFmtId="164" fontId="4" fillId="0" borderId="0" xfId="0" applyNumberFormat="1" applyFont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7" fillId="0" borderId="3" xfId="0" quotePrefix="1" applyNumberFormat="1" applyFont="1" applyBorder="1" applyAlignment="1">
      <alignment horizontal="center" vertical="center" wrapText="1"/>
    </xf>
    <xf numFmtId="49" fontId="17" fillId="0" borderId="4" xfId="0" quotePrefix="1" applyNumberFormat="1" applyFont="1" applyBorder="1" applyAlignment="1">
      <alignment horizontal="center" vertical="center" wrapText="1"/>
    </xf>
    <xf numFmtId="44" fontId="10" fillId="5" borderId="3" xfId="1" applyFont="1" applyFill="1" applyBorder="1" applyAlignment="1" applyProtection="1">
      <alignment horizontal="center" vertical="center"/>
      <protection locked="0"/>
    </xf>
    <xf numFmtId="44" fontId="10" fillId="5" borderId="5" xfId="1" applyFont="1" applyFill="1" applyBorder="1" applyAlignment="1" applyProtection="1">
      <alignment horizontal="center" vertical="center"/>
      <protection locked="0"/>
    </xf>
    <xf numFmtId="44" fontId="10" fillId="5" borderId="2" xfId="1" applyFont="1" applyFill="1" applyBorder="1" applyAlignment="1" applyProtection="1">
      <alignment horizontal="center" vertical="center"/>
      <protection locked="0"/>
    </xf>
    <xf numFmtId="44" fontId="10" fillId="5" borderId="1" xfId="1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left" vertical="center" wrapText="1"/>
      <protection locked="0"/>
    </xf>
    <xf numFmtId="0" fontId="13" fillId="5" borderId="7" xfId="0" applyFont="1" applyFill="1" applyBorder="1" applyAlignment="1" applyProtection="1">
      <alignment horizontal="left" vertical="center" wrapText="1"/>
      <protection locked="0"/>
    </xf>
    <xf numFmtId="0" fontId="13" fillId="5" borderId="8" xfId="0" applyFont="1" applyFill="1" applyBorder="1" applyAlignment="1" applyProtection="1">
      <alignment horizontal="left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L20"/>
  <sheetViews>
    <sheetView showGridLines="0" tabSelected="1" workbookViewId="0">
      <selection activeCell="F7" sqref="F7"/>
    </sheetView>
  </sheetViews>
  <sheetFormatPr defaultRowHeight="15"/>
  <cols>
    <col min="1" max="1" width="40.5703125" customWidth="1"/>
    <col min="2" max="2" width="30.140625" customWidth="1"/>
    <col min="3" max="3" width="20.7109375" customWidth="1"/>
    <col min="4" max="4" width="20" customWidth="1"/>
    <col min="5" max="5" width="17.85546875" customWidth="1"/>
    <col min="6" max="6" width="16.7109375" customWidth="1"/>
    <col min="7" max="7" width="31.140625" customWidth="1"/>
    <col min="9" max="9" width="9.85546875" bestFit="1" customWidth="1"/>
    <col min="10" max="10" width="9.5703125" bestFit="1" customWidth="1"/>
    <col min="12" max="12" width="20" customWidth="1"/>
  </cols>
  <sheetData>
    <row r="1" spans="1:12" ht="26.25">
      <c r="A1" s="29" t="s">
        <v>20</v>
      </c>
      <c r="B1" s="29"/>
      <c r="C1" s="29"/>
      <c r="D1" s="29"/>
      <c r="E1" s="29"/>
      <c r="F1" s="29"/>
      <c r="G1" s="29"/>
    </row>
    <row r="2" spans="1:12" s="4" customFormat="1" ht="159.94999999999999" customHeight="1">
      <c r="A2" s="46" t="s">
        <v>0</v>
      </c>
      <c r="B2" s="47"/>
      <c r="C2" s="47"/>
      <c r="D2" s="47"/>
      <c r="E2" s="47"/>
      <c r="F2" s="47"/>
      <c r="G2" s="48"/>
    </row>
    <row r="3" spans="1:12">
      <c r="A3" s="30"/>
      <c r="B3" s="30"/>
      <c r="C3" s="30"/>
      <c r="D3" s="30"/>
      <c r="E3" s="30"/>
      <c r="F3" s="1"/>
    </row>
    <row r="4" spans="1:12" ht="15.75" customHeight="1">
      <c r="A4" s="31" t="s">
        <v>4</v>
      </c>
      <c r="B4" s="31"/>
      <c r="C4" s="31"/>
      <c r="D4" s="31"/>
      <c r="E4" s="31"/>
      <c r="F4" s="31"/>
      <c r="G4" s="31"/>
    </row>
    <row r="5" spans="1:12" ht="15.75" customHeight="1">
      <c r="A5" s="2"/>
      <c r="B5" s="2"/>
      <c r="C5" s="2"/>
      <c r="D5" s="2"/>
      <c r="E5" s="2"/>
      <c r="F5" s="2"/>
      <c r="G5" s="2"/>
    </row>
    <row r="6" spans="1:12" ht="35.1" customHeight="1">
      <c r="A6" s="13" t="s">
        <v>5</v>
      </c>
      <c r="B6" s="13" t="s">
        <v>6</v>
      </c>
      <c r="C6" s="32" t="s">
        <v>15</v>
      </c>
      <c r="D6" s="33"/>
      <c r="E6" s="16" t="s">
        <v>9</v>
      </c>
      <c r="F6" s="16" t="s">
        <v>10</v>
      </c>
      <c r="G6" s="16" t="s">
        <v>11</v>
      </c>
    </row>
    <row r="7" spans="1:12" ht="35.1" customHeight="1">
      <c r="A7" s="13" t="s">
        <v>12</v>
      </c>
      <c r="B7" s="21">
        <v>2.58</v>
      </c>
      <c r="C7" s="23">
        <v>10091.84</v>
      </c>
      <c r="D7" s="22" t="s">
        <v>7</v>
      </c>
      <c r="E7" s="16">
        <f>+C7*B7</f>
        <v>26036.947200000002</v>
      </c>
      <c r="F7" s="49">
        <v>0</v>
      </c>
      <c r="G7" s="16">
        <f>+F7*C7</f>
        <v>0</v>
      </c>
      <c r="I7" s="25"/>
      <c r="J7" s="26"/>
      <c r="L7" s="25"/>
    </row>
    <row r="8" spans="1:12" ht="35.1" customHeight="1">
      <c r="A8" s="13" t="s">
        <v>13</v>
      </c>
      <c r="B8" s="21">
        <v>2.58</v>
      </c>
      <c r="C8" s="23">
        <v>23628.16</v>
      </c>
      <c r="D8" s="22" t="s">
        <v>7</v>
      </c>
      <c r="E8" s="16">
        <f t="shared" ref="E8:E9" si="0">+C8*B8</f>
        <v>60960.652800000003</v>
      </c>
      <c r="F8" s="49">
        <v>0</v>
      </c>
      <c r="G8" s="16">
        <f t="shared" ref="G8:G9" si="1">+F8*C8</f>
        <v>0</v>
      </c>
      <c r="J8" s="26"/>
      <c r="L8" s="25"/>
    </row>
    <row r="9" spans="1:12" ht="35.1" customHeight="1">
      <c r="A9" s="13" t="s">
        <v>14</v>
      </c>
      <c r="B9" s="21">
        <v>2.58</v>
      </c>
      <c r="C9" s="23">
        <v>5488.43</v>
      </c>
      <c r="D9" s="22" t="s">
        <v>7</v>
      </c>
      <c r="E9" s="16">
        <f t="shared" si="0"/>
        <v>14160.1494</v>
      </c>
      <c r="F9" s="49">
        <v>0</v>
      </c>
      <c r="G9" s="16">
        <f t="shared" si="1"/>
        <v>0</v>
      </c>
      <c r="J9" s="26"/>
      <c r="L9" s="25"/>
    </row>
    <row r="10" spans="1:12" ht="50.1" customHeight="1">
      <c r="A10" s="3"/>
      <c r="B10" s="14" t="s">
        <v>8</v>
      </c>
      <c r="C10" s="20">
        <f>+C7+C8+C9</f>
        <v>39208.43</v>
      </c>
      <c r="D10" s="15" t="s">
        <v>7</v>
      </c>
      <c r="E10" s="20">
        <f>+E7+E8+E9</f>
        <v>101157.7494</v>
      </c>
      <c r="F10" s="17"/>
      <c r="G10" s="20">
        <f>+G7+G8+G9</f>
        <v>0</v>
      </c>
      <c r="L10" s="25"/>
    </row>
    <row r="11" spans="1:12">
      <c r="A11" s="9"/>
      <c r="B11" s="1"/>
      <c r="C11" s="10"/>
      <c r="D11" s="1"/>
      <c r="E11" s="11"/>
      <c r="F11" s="1"/>
      <c r="G11" s="12"/>
    </row>
    <row r="13" spans="1:12" s="6" customFormat="1" ht="35.1" customHeight="1">
      <c r="A13" s="5"/>
      <c r="B13" s="50" t="s">
        <v>1</v>
      </c>
      <c r="C13" s="50"/>
      <c r="E13" s="27"/>
      <c r="G13" s="8">
        <f>+G10</f>
        <v>0</v>
      </c>
    </row>
    <row r="14" spans="1:12" s="6" customFormat="1" ht="35.1" customHeight="1">
      <c r="A14" s="5"/>
      <c r="B14" s="18"/>
      <c r="C14" s="19"/>
      <c r="D14" s="7"/>
      <c r="E14" s="7"/>
      <c r="F14" s="7"/>
    </row>
    <row r="15" spans="1:12" s="6" customFormat="1" ht="35.1" customHeight="1">
      <c r="A15" s="5"/>
      <c r="B15" s="51" t="s">
        <v>18</v>
      </c>
      <c r="C15" s="51"/>
      <c r="D15" s="7"/>
      <c r="E15" s="28"/>
      <c r="F15" s="7"/>
      <c r="G15" s="44"/>
    </row>
    <row r="16" spans="1:12" s="6" customFormat="1" ht="35.1" customHeight="1">
      <c r="A16" s="5"/>
      <c r="B16" s="51" t="s">
        <v>19</v>
      </c>
      <c r="C16" s="51"/>
      <c r="D16" s="7"/>
      <c r="E16" s="7"/>
      <c r="F16" s="7"/>
      <c r="G16" s="45"/>
    </row>
    <row r="17" spans="1:7" s="6" customFormat="1" ht="38.25" customHeight="1">
      <c r="A17" s="5"/>
      <c r="B17" s="5"/>
      <c r="C17" s="5"/>
      <c r="D17" s="5"/>
      <c r="E17" s="5"/>
      <c r="F17" s="5"/>
      <c r="G17" s="5"/>
    </row>
    <row r="18" spans="1:7" s="6" customFormat="1" ht="34.5" customHeight="1">
      <c r="A18" s="37" t="s">
        <v>2</v>
      </c>
      <c r="B18" s="38"/>
      <c r="C18" s="38"/>
      <c r="D18" s="38"/>
      <c r="E18" s="38"/>
      <c r="F18" s="38"/>
      <c r="G18" s="39"/>
    </row>
    <row r="19" spans="1:7" s="6" customFormat="1" ht="53.25" customHeight="1">
      <c r="A19" s="40" t="s">
        <v>16</v>
      </c>
      <c r="B19" s="41"/>
      <c r="C19" s="41"/>
      <c r="D19" s="41"/>
      <c r="E19" s="42"/>
      <c r="F19" s="43"/>
      <c r="G19" s="24" t="s">
        <v>17</v>
      </c>
    </row>
    <row r="20" spans="1:7" ht="66.75" customHeight="1">
      <c r="A20" s="34" t="s">
        <v>3</v>
      </c>
      <c r="B20" s="35"/>
      <c r="C20" s="35"/>
      <c r="D20" s="35"/>
      <c r="E20" s="35"/>
      <c r="F20" s="35"/>
      <c r="G20" s="36"/>
    </row>
  </sheetData>
  <sheetProtection sheet="1" objects="1" scenarios="1"/>
  <protectedRanges>
    <protectedRange sqref="A13 A20:G20 A15:A16 D15:IS16 A17:IS17 H18:IS19 A14:IS14 H13:IS13" name="Intervallo1"/>
    <protectedRange sqref="C13:F13" name="Intervallo1_9"/>
    <protectedRange sqref="B15:C16" name="Intervallo1_1"/>
  </protectedRanges>
  <mergeCells count="12">
    <mergeCell ref="A20:G20"/>
    <mergeCell ref="B13:C13"/>
    <mergeCell ref="B15:C15"/>
    <mergeCell ref="B16:C16"/>
    <mergeCell ref="A18:G18"/>
    <mergeCell ref="A19:D19"/>
    <mergeCell ref="E19:F19"/>
    <mergeCell ref="A1:G1"/>
    <mergeCell ref="A2:G2"/>
    <mergeCell ref="A3:E3"/>
    <mergeCell ref="A4:G4"/>
    <mergeCell ref="C6:D6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A66F-B825-4E32-9002-FD8A4B81BD72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Piera Franceschini</cp:lastModifiedBy>
  <cp:lastPrinted>2022-08-09T08:23:49Z</cp:lastPrinted>
  <dcterms:created xsi:type="dcterms:W3CDTF">2022-05-06T09:07:09Z</dcterms:created>
  <dcterms:modified xsi:type="dcterms:W3CDTF">2023-12-27T09:12:47Z</dcterms:modified>
</cp:coreProperties>
</file>