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Imov\Subaffidi\Progetti in corso\C_10-C_17-C_18-C_19  da 01-01-2024 a 31-08-2024\Procedura negoziata da 15-01-2024 a 31-08-2024\"/>
    </mc:Choice>
  </mc:AlternateContent>
  <xr:revisionPtr revIDLastSave="0" documentId="13_ncr:1_{46B91DDD-A174-434D-A41E-363C882F45AA}" xr6:coauthVersionLast="47" xr6:coauthVersionMax="47" xr10:uidLastSave="{00000000-0000-0000-0000-000000000000}"/>
  <bookViews>
    <workbookView xWindow="-23148" yWindow="-108" windowWidth="23256" windowHeight="12456" xr2:uid="{AA626A95-587D-47A2-B144-92293F0C27DA}"/>
  </bookViews>
  <sheets>
    <sheet name="C 17 estate NO agosto" sheetId="20" r:id="rId1"/>
    <sheet name="C 17 SOLO Agosto" sheetId="25" r:id="rId2"/>
    <sheet name="C 18 SOLO Agosto" sheetId="26" r:id="rId3"/>
    <sheet name="C 18 estate NO agosto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0" l="1"/>
  <c r="C19" i="25"/>
  <c r="B21" i="25"/>
  <c r="B24" i="26"/>
  <c r="B26" i="26"/>
  <c r="D19" i="20"/>
  <c r="B19" i="20"/>
  <c r="B25" i="22"/>
  <c r="B27" i="22"/>
  <c r="H19" i="25"/>
  <c r="I19" i="25"/>
  <c r="B19" i="25"/>
  <c r="C19" i="20"/>
  <c r="G19" i="20"/>
  <c r="G24" i="26" l="1"/>
  <c r="F24" i="26"/>
  <c r="C24" i="26"/>
  <c r="G25" i="22"/>
  <c r="F25" i="22"/>
  <c r="C25" i="22"/>
  <c r="G19" i="25" l="1"/>
  <c r="D19" i="25"/>
  <c r="I19" i="20"/>
  <c r="H19" i="20"/>
</calcChain>
</file>

<file path=xl/sharedStrings.xml><?xml version="1.0" encoding="utf-8"?>
<sst xmlns="http://schemas.openxmlformats.org/spreadsheetml/2006/main" count="207" uniqueCount="78">
  <si>
    <t>Dongo - Convento Frati</t>
  </si>
  <si>
    <t>Dongo - Piazza Paracchini</t>
  </si>
  <si>
    <t>Fer6</t>
  </si>
  <si>
    <t>km singola corsa aggiuntivi</t>
  </si>
  <si>
    <t>km tot da 09/06/2023 a 31/08/2024</t>
  </si>
  <si>
    <t>170028</t>
  </si>
  <si>
    <t>170034</t>
  </si>
  <si>
    <t>170031</t>
  </si>
  <si>
    <t>170035</t>
  </si>
  <si>
    <t>c</t>
  </si>
  <si>
    <t>17.35</t>
  </si>
  <si>
    <t>Garzeno - Piazza Chiesa</t>
  </si>
  <si>
    <t>17.37</t>
  </si>
  <si>
    <t>Garzeno - Via Roma 14</t>
  </si>
  <si>
    <t>17.56</t>
  </si>
  <si>
    <t>Stazzona - Fraz. Selva - Scuole</t>
  </si>
  <si>
    <t>17.44</t>
  </si>
  <si>
    <t>Germasino - Via Roma 5</t>
  </si>
  <si>
    <t>18.00</t>
  </si>
  <si>
    <t>17.46</t>
  </si>
  <si>
    <t>Germasino - Scuole</t>
  </si>
  <si>
    <t>18.01</t>
  </si>
  <si>
    <t>17.49</t>
  </si>
  <si>
    <t>18.05</t>
  </si>
  <si>
    <t>17.51</t>
  </si>
  <si>
    <t>18.06</t>
  </si>
  <si>
    <t>17.55</t>
  </si>
  <si>
    <t>18.14</t>
  </si>
  <si>
    <t>18.16</t>
  </si>
  <si>
    <t xml:space="preserve">C 17     Dongo - Garzeno </t>
  </si>
  <si>
    <t>FERIALE ESTIVO NO AGOSTO</t>
  </si>
  <si>
    <t>170032</t>
  </si>
  <si>
    <t>170024</t>
  </si>
  <si>
    <t>15.35</t>
  </si>
  <si>
    <t>15.37</t>
  </si>
  <si>
    <t>15.44</t>
  </si>
  <si>
    <t>Stazzona - Via Garzeno - Centro</t>
  </si>
  <si>
    <t>15.46</t>
  </si>
  <si>
    <t>15.49</t>
  </si>
  <si>
    <t>15.51</t>
  </si>
  <si>
    <t>15.55</t>
  </si>
  <si>
    <t>170033</t>
  </si>
  <si>
    <t>170025</t>
  </si>
  <si>
    <t/>
  </si>
  <si>
    <t>16.00</t>
  </si>
  <si>
    <t>16.04</t>
  </si>
  <si>
    <t>16.05</t>
  </si>
  <si>
    <t xml:space="preserve">Stazzona - Via Garzeno </t>
  </si>
  <si>
    <t>16.09</t>
  </si>
  <si>
    <t>16.10</t>
  </si>
  <si>
    <t>16.18</t>
  </si>
  <si>
    <t>16.20</t>
  </si>
  <si>
    <t>FERIALE SOLO AGOSTO</t>
  </si>
  <si>
    <t>c coincidenza con corsa provenientee da Como</t>
  </si>
  <si>
    <t>180030</t>
  </si>
  <si>
    <t>180031</t>
  </si>
  <si>
    <t>Livo - Piazzetta</t>
  </si>
  <si>
    <t>Peglio - Piazza IV Novembre</t>
  </si>
  <si>
    <t>Gravedona - Via Cerviano</t>
  </si>
  <si>
    <t>Gravedona - Frazione Traversa</t>
  </si>
  <si>
    <t>Gravedona - Frazione S. Carlo</t>
  </si>
  <si>
    <t>Gravedona - Frazione Trevisa</t>
  </si>
  <si>
    <t xml:space="preserve">Gravedona - Via Cerviano </t>
  </si>
  <si>
    <t>C 18     Dongo - Livo</t>
  </si>
  <si>
    <t>180022</t>
  </si>
  <si>
    <t>Consiglio Rumo - Statale Regina</t>
  </si>
  <si>
    <t>Gravedona - Bivio Dosso del Liro</t>
  </si>
  <si>
    <t>Gravedona - Dev. per Dosso del Liro</t>
  </si>
  <si>
    <t>Dosso del Liro - Piazzale Chiesa</t>
  </si>
  <si>
    <t>180019</t>
  </si>
  <si>
    <t>180028</t>
  </si>
  <si>
    <t>180029</t>
  </si>
  <si>
    <t>gg da 09/06/2023 a 31/07/2024</t>
  </si>
  <si>
    <t>gg da 01/08/2024 a 31/08/2024</t>
  </si>
  <si>
    <t>km tot da 01/08/2024 a 31/08/2024</t>
  </si>
  <si>
    <t>DAL 01/08/2024 AL 31/08/2024</t>
  </si>
  <si>
    <t>km tot da 09/06/2023 a 31/07/2024</t>
  </si>
  <si>
    <t>DAL 09/06/2024 A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</si>
</sst>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"/>
    <numFmt numFmtId="165" formatCode="#,##0.000\ &quot;€&quot;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F9F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0" borderId="0" xfId="0" applyFont="1"/>
    <xf numFmtId="0" fontId="5" fillId="0" borderId="0" xfId="0" applyFont="1"/>
    <xf numFmtId="0" fontId="1" fillId="3" borderId="0" xfId="0" applyFont="1" applyFill="1" applyAlignment="1">
      <alignment horizontal="center"/>
    </xf>
    <xf numFmtId="0" fontId="2" fillId="0" borderId="2" xfId="0" applyFont="1" applyBorder="1"/>
    <xf numFmtId="0" fontId="2" fillId="3" borderId="0" xfId="0" applyFont="1" applyFill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0" fontId="1" fillId="2" borderId="1" xfId="0" quotePrefix="1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0" borderId="0" xfId="0" quotePrefix="1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2" borderId="0" xfId="0" quotePrefix="1" applyNumberFormat="1" applyFont="1" applyFill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/>
    <xf numFmtId="1" fontId="1" fillId="0" borderId="1" xfId="0" quotePrefix="1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4" fontId="2" fillId="3" borderId="0" xfId="0" applyNumberFormat="1" applyFont="1" applyFill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20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1" fillId="0" borderId="4" xfId="0" quotePrefix="1" applyFont="1" applyBorder="1"/>
    <xf numFmtId="0" fontId="1" fillId="0" borderId="8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0" fillId="0" borderId="0" xfId="0" applyNumberFormat="1"/>
    <xf numFmtId="4" fontId="5" fillId="0" borderId="0" xfId="0" applyNumberFormat="1" applyFont="1"/>
    <xf numFmtId="4" fontId="9" fillId="0" borderId="0" xfId="0" applyNumberFormat="1" applyFont="1" applyAlignment="1">
      <alignment vertical="center"/>
    </xf>
    <xf numFmtId="20" fontId="1" fillId="0" borderId="1" xfId="0" quotePrefix="1" applyNumberFormat="1" applyFont="1" applyBorder="1" applyAlignment="1">
      <alignment horizontal="center" vertical="center"/>
    </xf>
    <xf numFmtId="20" fontId="1" fillId="0" borderId="2" xfId="0" quotePrefix="1" applyNumberFormat="1" applyFont="1" applyBorder="1" applyAlignment="1">
      <alignment horizontal="center" vertical="center"/>
    </xf>
    <xf numFmtId="0" fontId="1" fillId="0" borderId="2" xfId="0" applyFont="1" applyBorder="1"/>
    <xf numFmtId="4" fontId="8" fillId="0" borderId="0" xfId="0" applyNumberFormat="1" applyFont="1"/>
    <xf numFmtId="0" fontId="5" fillId="0" borderId="0" xfId="0" applyFont="1" applyAlignment="1">
      <alignment vertical="center"/>
    </xf>
    <xf numFmtId="2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4">
    <cellStyle name="Migliaia 2" xfId="2" xr:uid="{47ED3829-2DAE-4409-B52B-E7B3B3AA1C09}"/>
    <cellStyle name="Normale" xfId="0" builtinId="0"/>
    <cellStyle name="Normale 2" xfId="1" xr:uid="{6289E443-9022-45AB-8136-1136327C593F}"/>
    <cellStyle name="Valuta 2" xfId="3" xr:uid="{15B946B9-82C4-444D-B200-309AA7C0F6EC}"/>
  </cellStyles>
  <dxfs count="0"/>
  <tableStyles count="0" defaultTableStyle="TableStyleMedium2" defaultPivotStyle="PivotStyleLight16"/>
  <colors>
    <mruColors>
      <color rgb="FF66FFFF"/>
      <color rgb="FF008000"/>
      <color rgb="FF26FA49"/>
      <color rgb="FFCFF9FD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ED65-F42F-4C2F-9A0C-8DDCF5853AF5}">
  <dimension ref="A1:N62"/>
  <sheetViews>
    <sheetView tabSelected="1" workbookViewId="0">
      <selection activeCell="J19" sqref="J19"/>
    </sheetView>
  </sheetViews>
  <sheetFormatPr defaultColWidth="9.140625" defaultRowHeight="12.75" x14ac:dyDescent="0.2"/>
  <cols>
    <col min="1" max="1" width="34.5703125" style="1" customWidth="1"/>
    <col min="2" max="4" width="9.7109375" style="1" customWidth="1"/>
    <col min="5" max="5" width="6.42578125" style="29" customWidth="1"/>
    <col min="6" max="6" width="30.85546875" style="29" bestFit="1" customWidth="1"/>
    <col min="7" max="9" width="9.7109375" style="1" customWidth="1"/>
    <col min="10" max="10" width="25.5703125" style="1" bestFit="1" customWidth="1"/>
    <col min="11" max="11" width="12.85546875" style="1" bestFit="1" customWidth="1"/>
    <col min="12" max="16384" width="9.140625" style="29"/>
  </cols>
  <sheetData>
    <row r="1" spans="1:9" ht="15" x14ac:dyDescent="0.2">
      <c r="A1" s="30" t="s">
        <v>30</v>
      </c>
    </row>
    <row r="2" spans="1:9" ht="15" x14ac:dyDescent="0.2">
      <c r="A2" s="30" t="s">
        <v>77</v>
      </c>
    </row>
    <row r="3" spans="1:9" ht="15" x14ac:dyDescent="0.2">
      <c r="A3" s="30"/>
    </row>
    <row r="4" spans="1:9" ht="12.75" customHeight="1" x14ac:dyDescent="0.2">
      <c r="A4" s="30" t="s">
        <v>29</v>
      </c>
      <c r="B4" s="14"/>
      <c r="C4" s="31"/>
      <c r="D4" s="32"/>
      <c r="E4" s="33"/>
      <c r="G4" s="30"/>
      <c r="H4" s="30"/>
      <c r="I4" s="30"/>
    </row>
    <row r="5" spans="1:9" ht="12.75" customHeight="1" x14ac:dyDescent="0.2">
      <c r="A5" s="30"/>
      <c r="B5" s="14"/>
      <c r="C5" s="14"/>
      <c r="D5" s="14"/>
      <c r="E5" s="33"/>
      <c r="G5" s="30"/>
      <c r="H5" s="30"/>
      <c r="I5" s="30"/>
    </row>
    <row r="6" spans="1:9" ht="12.75" customHeight="1" x14ac:dyDescent="0.2">
      <c r="A6" s="3"/>
      <c r="B6" s="35">
        <v>170028</v>
      </c>
      <c r="C6" s="15" t="s">
        <v>32</v>
      </c>
      <c r="D6" s="48" t="s">
        <v>6</v>
      </c>
      <c r="E6" s="47"/>
      <c r="F6" s="3"/>
      <c r="G6" s="15" t="s">
        <v>7</v>
      </c>
      <c r="H6" s="15" t="s">
        <v>42</v>
      </c>
      <c r="I6" s="55" t="s">
        <v>8</v>
      </c>
    </row>
    <row r="7" spans="1:9" ht="12.75" customHeight="1" x14ac:dyDescent="0.2">
      <c r="A7" s="4"/>
      <c r="B7" s="16" t="s">
        <v>2</v>
      </c>
      <c r="C7" s="16" t="s">
        <v>2</v>
      </c>
      <c r="D7" s="49" t="s">
        <v>2</v>
      </c>
      <c r="E7" s="17"/>
      <c r="F7" s="4"/>
      <c r="G7" s="17" t="s">
        <v>2</v>
      </c>
      <c r="H7" s="16" t="s">
        <v>2</v>
      </c>
      <c r="I7" s="49" t="s">
        <v>2</v>
      </c>
    </row>
    <row r="8" spans="1:9" ht="12.75" customHeight="1" x14ac:dyDescent="0.2">
      <c r="A8" s="5"/>
      <c r="B8" s="18"/>
      <c r="C8" s="18"/>
      <c r="D8" s="50" t="s">
        <v>9</v>
      </c>
      <c r="E8" s="17"/>
      <c r="F8" s="5"/>
      <c r="G8" s="18"/>
      <c r="H8" s="18" t="s">
        <v>43</v>
      </c>
      <c r="I8" s="56"/>
    </row>
    <row r="9" spans="1:9" ht="12.75" customHeight="1" x14ac:dyDescent="0.2">
      <c r="A9" s="6"/>
      <c r="B9" s="21" t="s">
        <v>10</v>
      </c>
      <c r="C9" s="21" t="s">
        <v>33</v>
      </c>
      <c r="D9" s="51">
        <v>0.81944444444444453</v>
      </c>
      <c r="E9" s="46"/>
      <c r="F9" s="6" t="s">
        <v>11</v>
      </c>
      <c r="G9" s="21"/>
      <c r="H9" s="21"/>
      <c r="I9" s="51"/>
    </row>
    <row r="10" spans="1:9" ht="12.75" customHeight="1" x14ac:dyDescent="0.2">
      <c r="A10" s="4" t="s">
        <v>0</v>
      </c>
      <c r="B10" s="23" t="s">
        <v>12</v>
      </c>
      <c r="C10" s="23" t="s">
        <v>34</v>
      </c>
      <c r="D10" s="52">
        <v>0.82083333333333353</v>
      </c>
      <c r="E10" s="46"/>
      <c r="F10" s="4" t="s">
        <v>13</v>
      </c>
      <c r="G10" s="23" t="s">
        <v>14</v>
      </c>
      <c r="H10" s="23" t="s">
        <v>44</v>
      </c>
      <c r="I10" s="52">
        <v>0.83333333333333337</v>
      </c>
    </row>
    <row r="11" spans="1:9" ht="12.75" customHeight="1" x14ac:dyDescent="0.2">
      <c r="A11" s="7" t="s">
        <v>15</v>
      </c>
      <c r="B11" s="25" t="s">
        <v>16</v>
      </c>
      <c r="C11" s="25" t="s">
        <v>35</v>
      </c>
      <c r="D11" s="53">
        <v>0.82569444444444473</v>
      </c>
      <c r="E11" s="46"/>
      <c r="F11" s="7" t="s">
        <v>17</v>
      </c>
      <c r="G11" s="25" t="s">
        <v>18</v>
      </c>
      <c r="H11" s="25" t="s">
        <v>45</v>
      </c>
      <c r="I11" s="53">
        <v>0.83611111111111114</v>
      </c>
    </row>
    <row r="12" spans="1:9" ht="12.75" customHeight="1" x14ac:dyDescent="0.2">
      <c r="A12" s="4" t="s">
        <v>36</v>
      </c>
      <c r="B12" s="23" t="s">
        <v>19</v>
      </c>
      <c r="C12" s="23" t="s">
        <v>37</v>
      </c>
      <c r="D12" s="52">
        <v>0.82708333333333373</v>
      </c>
      <c r="E12" s="46"/>
      <c r="F12" s="4" t="s">
        <v>20</v>
      </c>
      <c r="G12" s="23" t="s">
        <v>21</v>
      </c>
      <c r="H12" s="23" t="s">
        <v>46</v>
      </c>
      <c r="I12" s="52">
        <v>0.83680555555555569</v>
      </c>
    </row>
    <row r="13" spans="1:9" ht="12.75" customHeight="1" x14ac:dyDescent="0.2">
      <c r="A13" s="7" t="s">
        <v>20</v>
      </c>
      <c r="B13" s="25" t="s">
        <v>22</v>
      </c>
      <c r="C13" s="25" t="s">
        <v>38</v>
      </c>
      <c r="D13" s="53">
        <v>0.82916666666666716</v>
      </c>
      <c r="E13" s="46"/>
      <c r="F13" s="7" t="s">
        <v>47</v>
      </c>
      <c r="G13" s="25" t="s">
        <v>23</v>
      </c>
      <c r="H13" s="25" t="s">
        <v>48</v>
      </c>
      <c r="I13" s="53">
        <v>0.83958333333333357</v>
      </c>
    </row>
    <row r="14" spans="1:9" ht="12.75" customHeight="1" x14ac:dyDescent="0.2">
      <c r="A14" s="4" t="s">
        <v>17</v>
      </c>
      <c r="B14" s="23" t="s">
        <v>24</v>
      </c>
      <c r="C14" s="23" t="s">
        <v>39</v>
      </c>
      <c r="D14" s="52">
        <v>0.83055555555555616</v>
      </c>
      <c r="E14" s="46"/>
      <c r="F14" s="4" t="s">
        <v>15</v>
      </c>
      <c r="G14" s="23" t="s">
        <v>25</v>
      </c>
      <c r="H14" s="23" t="s">
        <v>49</v>
      </c>
      <c r="I14" s="52">
        <v>0.84027777777777812</v>
      </c>
    </row>
    <row r="15" spans="1:9" ht="12.75" customHeight="1" x14ac:dyDescent="0.2">
      <c r="A15" s="7" t="s">
        <v>13</v>
      </c>
      <c r="B15" s="25" t="s">
        <v>26</v>
      </c>
      <c r="C15" s="25" t="s">
        <v>40</v>
      </c>
      <c r="D15" s="53">
        <v>0.83333333333333393</v>
      </c>
      <c r="E15" s="46"/>
      <c r="F15" s="7" t="s">
        <v>0</v>
      </c>
      <c r="G15" s="25" t="s">
        <v>27</v>
      </c>
      <c r="H15" s="25" t="s">
        <v>50</v>
      </c>
      <c r="I15" s="53">
        <v>0.84583333333333366</v>
      </c>
    </row>
    <row r="16" spans="1:9" ht="12.75" customHeight="1" x14ac:dyDescent="0.2">
      <c r="A16" s="5" t="s">
        <v>11</v>
      </c>
      <c r="B16" s="27"/>
      <c r="C16" s="27"/>
      <c r="D16" s="54"/>
      <c r="E16" s="24"/>
      <c r="F16" s="5"/>
      <c r="G16" s="27" t="s">
        <v>28</v>
      </c>
      <c r="H16" s="27" t="s">
        <v>51</v>
      </c>
      <c r="I16" s="54">
        <v>0.84722222222222232</v>
      </c>
    </row>
    <row r="17" spans="1:14" ht="12.75" customHeight="1" x14ac:dyDescent="0.2">
      <c r="A17" s="8" t="s">
        <v>72</v>
      </c>
      <c r="B17" s="32">
        <v>45</v>
      </c>
      <c r="C17" s="32">
        <v>45</v>
      </c>
      <c r="D17" s="32">
        <v>45</v>
      </c>
      <c r="E17" s="33"/>
      <c r="F17" s="8" t="s">
        <v>72</v>
      </c>
      <c r="G17" s="17">
        <v>45</v>
      </c>
      <c r="H17" s="32">
        <v>45</v>
      </c>
      <c r="I17" s="17">
        <v>45</v>
      </c>
    </row>
    <row r="18" spans="1:14" ht="12.75" customHeight="1" x14ac:dyDescent="0.2">
      <c r="A18" s="8" t="s">
        <v>3</v>
      </c>
      <c r="B18" s="32">
        <v>6.7759999999999998</v>
      </c>
      <c r="C18" s="32">
        <v>6.7759999999999998</v>
      </c>
      <c r="D18" s="32">
        <v>6.7759999999999998</v>
      </c>
      <c r="E18" s="33"/>
      <c r="F18" s="8" t="s">
        <v>3</v>
      </c>
      <c r="G18" s="32">
        <v>6.7530000000000001</v>
      </c>
      <c r="H18" s="32">
        <v>6.7530000000000001</v>
      </c>
      <c r="I18" s="32">
        <v>6.7530000000000001</v>
      </c>
    </row>
    <row r="19" spans="1:14" ht="12.75" customHeight="1" x14ac:dyDescent="0.2">
      <c r="A19" s="8" t="s">
        <v>76</v>
      </c>
      <c r="B19" s="14">
        <f>B17*B18</f>
        <v>304.92</v>
      </c>
      <c r="C19" s="68">
        <f>+C18*C17</f>
        <v>304.92</v>
      </c>
      <c r="D19" s="14">
        <f>D17*D18</f>
        <v>304.92</v>
      </c>
      <c r="E19" s="69"/>
      <c r="F19" s="8" t="s">
        <v>76</v>
      </c>
      <c r="G19" s="14">
        <f>G17*G18</f>
        <v>303.88499999999999</v>
      </c>
      <c r="H19" s="68">
        <f>+H18*H17</f>
        <v>303.88499999999999</v>
      </c>
      <c r="I19" s="14">
        <f>I17*I18</f>
        <v>303.88499999999999</v>
      </c>
    </row>
    <row r="20" spans="1:14" ht="12.75" customHeight="1" x14ac:dyDescent="0.2">
      <c r="A20" s="8"/>
      <c r="B20" s="24"/>
      <c r="C20" s="24"/>
      <c r="D20" s="24"/>
      <c r="E20" s="24"/>
      <c r="F20" s="24"/>
      <c r="G20" s="24"/>
      <c r="H20" s="24"/>
      <c r="I20" s="24"/>
    </row>
    <row r="21" spans="1:14" ht="12.75" customHeight="1" x14ac:dyDescent="0.2">
      <c r="A21" s="8" t="s">
        <v>76</v>
      </c>
      <c r="B21" s="70">
        <f>+G19+H19+I19+D19+C19+B19</f>
        <v>1826.4150000000002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2.75" customHeight="1" x14ac:dyDescent="0.2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44" customFormat="1" ht="12.75" customHeight="1" x14ac:dyDescent="0.2">
      <c r="A23" s="41"/>
      <c r="B23" s="1"/>
      <c r="C23" s="42"/>
      <c r="D23" s="42"/>
      <c r="E23" s="42"/>
      <c r="F23" s="42"/>
      <c r="G23" s="42"/>
      <c r="H23" s="42"/>
      <c r="I23" s="42"/>
      <c r="J23" s="43"/>
      <c r="K23" s="43"/>
    </row>
    <row r="24" spans="1:14" s="44" customFormat="1" ht="12.75" customHeight="1" x14ac:dyDescent="0.2">
      <c r="A24" s="45"/>
      <c r="B24" s="42"/>
      <c r="C24" s="42"/>
      <c r="D24" s="42"/>
      <c r="E24" s="42"/>
      <c r="F24" s="42"/>
      <c r="G24" s="42"/>
      <c r="H24" s="42"/>
      <c r="I24" s="42"/>
      <c r="J24" s="43"/>
      <c r="K24" s="43"/>
    </row>
    <row r="25" spans="1:14" s="44" customFormat="1" ht="12.75" customHeight="1" x14ac:dyDescent="0.2">
      <c r="A25" s="45"/>
      <c r="B25" s="42"/>
      <c r="C25" s="42"/>
      <c r="D25" s="42"/>
      <c r="E25" s="42"/>
      <c r="F25" s="42"/>
      <c r="G25" s="42"/>
      <c r="H25" s="42"/>
      <c r="I25" s="42"/>
      <c r="J25" s="43"/>
      <c r="K25" s="43"/>
    </row>
    <row r="26" spans="1:14" s="44" customFormat="1" ht="12.75" customHeight="1" x14ac:dyDescent="0.2">
      <c r="A26" s="45"/>
      <c r="B26" s="42"/>
      <c r="C26" s="42"/>
      <c r="D26" s="42"/>
      <c r="E26" s="42"/>
      <c r="F26" s="42"/>
      <c r="G26" s="42"/>
      <c r="H26" s="42"/>
      <c r="I26" s="42"/>
      <c r="J26" s="43"/>
      <c r="K26" s="43"/>
    </row>
    <row r="27" spans="1:14" s="44" customFormat="1" ht="15" customHeight="1" x14ac:dyDescent="0.2">
      <c r="A27" s="45"/>
      <c r="B27" s="42"/>
      <c r="C27" s="42"/>
      <c r="D27" s="42"/>
      <c r="E27" s="42"/>
      <c r="F27" s="42"/>
      <c r="G27" s="42"/>
      <c r="H27" s="42"/>
      <c r="I27" s="42"/>
      <c r="J27" s="43"/>
      <c r="K27" s="43"/>
    </row>
    <row r="28" spans="1:14" s="44" customFormat="1" ht="15" customHeight="1" x14ac:dyDescent="0.2">
      <c r="A28" s="45"/>
      <c r="B28" s="42"/>
      <c r="C28" s="42"/>
      <c r="D28" s="42"/>
      <c r="E28" s="42"/>
      <c r="F28" s="42"/>
      <c r="G28" s="42"/>
      <c r="H28" s="42"/>
      <c r="I28" s="42"/>
      <c r="J28" s="43"/>
      <c r="K28" s="43"/>
    </row>
    <row r="29" spans="1:14" s="44" customFormat="1" ht="15" customHeight="1" x14ac:dyDescent="0.2">
      <c r="A29" s="45"/>
      <c r="B29" s="42"/>
      <c r="C29" s="42"/>
      <c r="D29" s="42"/>
      <c r="E29" s="42"/>
      <c r="F29" s="42"/>
      <c r="G29" s="42"/>
      <c r="H29" s="42"/>
      <c r="I29" s="42"/>
      <c r="J29" s="43"/>
      <c r="K29" s="43"/>
    </row>
    <row r="30" spans="1:14" s="44" customFormat="1" ht="15" customHeight="1" x14ac:dyDescent="0.2">
      <c r="A30" s="45"/>
      <c r="B30" s="42"/>
      <c r="C30" s="42"/>
      <c r="D30" s="42"/>
      <c r="E30" s="42"/>
      <c r="F30" s="42"/>
      <c r="G30" s="42"/>
      <c r="H30" s="42"/>
      <c r="I30" s="42"/>
      <c r="J30" s="43"/>
      <c r="K30" s="43"/>
    </row>
    <row r="31" spans="1:14" s="44" customFormat="1" ht="15" customHeight="1" x14ac:dyDescent="0.2">
      <c r="A31" s="45"/>
      <c r="B31" s="42"/>
      <c r="C31" s="42"/>
      <c r="D31" s="42"/>
      <c r="E31" s="42"/>
      <c r="F31" s="42"/>
      <c r="G31" s="42"/>
      <c r="H31" s="42"/>
      <c r="I31" s="42"/>
      <c r="J31" s="43"/>
      <c r="K31" s="43"/>
    </row>
    <row r="32" spans="1:14" s="44" customFormat="1" ht="15" customHeight="1" x14ac:dyDescent="0.2">
      <c r="A32" s="45"/>
      <c r="B32" s="42"/>
      <c r="C32" s="42"/>
      <c r="D32" s="42"/>
      <c r="E32" s="42"/>
      <c r="F32" s="42"/>
      <c r="G32" s="42"/>
      <c r="H32" s="42"/>
      <c r="I32" s="42"/>
      <c r="J32" s="43"/>
      <c r="K32" s="43"/>
    </row>
    <row r="33" spans="1:11" s="44" customFormat="1" ht="15" customHeight="1" x14ac:dyDescent="0.2">
      <c r="A33" s="45"/>
      <c r="B33" s="42"/>
      <c r="C33" s="42"/>
      <c r="D33" s="42"/>
      <c r="E33" s="42"/>
      <c r="F33" s="42"/>
      <c r="G33" s="42"/>
      <c r="H33" s="42"/>
      <c r="I33" s="42"/>
      <c r="J33" s="43"/>
      <c r="K33" s="43"/>
    </row>
    <row r="34" spans="1:11" s="44" customFormat="1" ht="15" customHeight="1" x14ac:dyDescent="0.2">
      <c r="A34" s="45"/>
      <c r="B34" s="42"/>
      <c r="C34" s="42"/>
      <c r="D34" s="42"/>
      <c r="E34" s="42"/>
      <c r="F34" s="42"/>
      <c r="G34" s="42"/>
      <c r="H34" s="42"/>
      <c r="I34" s="42"/>
      <c r="J34" s="43"/>
      <c r="K34" s="43"/>
    </row>
    <row r="35" spans="1:11" s="44" customFormat="1" ht="15" customHeight="1" x14ac:dyDescent="0.2">
      <c r="A35" s="45"/>
      <c r="B35" s="42"/>
      <c r="C35" s="42"/>
      <c r="D35" s="42"/>
      <c r="E35" s="42"/>
      <c r="F35" s="42"/>
      <c r="G35" s="42"/>
      <c r="H35" s="42"/>
      <c r="I35" s="42"/>
      <c r="J35" s="43"/>
      <c r="K35" s="43"/>
    </row>
    <row r="36" spans="1:11" s="44" customFormat="1" ht="15" customHeight="1" x14ac:dyDescent="0.2">
      <c r="A36" s="45"/>
      <c r="B36" s="42"/>
      <c r="C36" s="42"/>
      <c r="D36" s="42"/>
      <c r="E36" s="42"/>
      <c r="F36" s="42"/>
      <c r="G36" s="42"/>
      <c r="H36" s="42"/>
      <c r="I36" s="42"/>
      <c r="J36" s="43"/>
      <c r="K36" s="43"/>
    </row>
    <row r="37" spans="1:11" s="44" customFormat="1" ht="15" customHeight="1" x14ac:dyDescent="0.2">
      <c r="A37" s="45"/>
      <c r="B37" s="42"/>
      <c r="C37" s="42"/>
      <c r="D37" s="42"/>
      <c r="E37" s="42"/>
      <c r="F37" s="42"/>
      <c r="G37" s="42"/>
      <c r="H37" s="42"/>
      <c r="I37" s="42"/>
      <c r="J37" s="43"/>
      <c r="K37" s="43"/>
    </row>
    <row r="38" spans="1:11" s="44" customFormat="1" ht="15" customHeight="1" x14ac:dyDescent="0.2">
      <c r="A38" s="45"/>
      <c r="B38" s="42"/>
      <c r="C38" s="42"/>
      <c r="D38" s="42"/>
      <c r="E38" s="42"/>
      <c r="F38" s="42"/>
      <c r="G38" s="42"/>
      <c r="H38" s="42"/>
      <c r="I38" s="42"/>
      <c r="J38" s="43"/>
      <c r="K38" s="43"/>
    </row>
    <row r="39" spans="1:11" s="44" customFormat="1" ht="15" customHeight="1" x14ac:dyDescent="0.2">
      <c r="A39" s="45"/>
      <c r="B39" s="42"/>
      <c r="C39" s="42"/>
      <c r="D39" s="42"/>
      <c r="E39" s="42"/>
      <c r="F39" s="42"/>
      <c r="G39" s="42"/>
      <c r="H39" s="42"/>
      <c r="I39" s="42"/>
      <c r="J39" s="43"/>
      <c r="K39" s="43"/>
    </row>
    <row r="40" spans="1:11" s="44" customFormat="1" ht="15" customHeight="1" x14ac:dyDescent="0.2">
      <c r="A40" s="45"/>
      <c r="B40" s="42"/>
      <c r="C40" s="42"/>
      <c r="D40" s="42"/>
      <c r="E40" s="42"/>
      <c r="F40" s="42"/>
      <c r="G40" s="42"/>
      <c r="H40" s="42"/>
      <c r="I40" s="42"/>
      <c r="J40" s="43"/>
      <c r="K40" s="43"/>
    </row>
    <row r="41" spans="1:11" s="44" customFormat="1" ht="15" customHeight="1" x14ac:dyDescent="0.2">
      <c r="A41" s="45"/>
      <c r="B41" s="42"/>
      <c r="C41" s="42"/>
      <c r="D41" s="42"/>
      <c r="E41" s="42"/>
      <c r="F41" s="42"/>
      <c r="G41" s="42"/>
      <c r="H41" s="42"/>
      <c r="I41" s="42"/>
      <c r="J41" s="43"/>
      <c r="K41" s="43"/>
    </row>
    <row r="42" spans="1:11" s="44" customFormat="1" ht="15" customHeight="1" x14ac:dyDescent="0.2">
      <c r="A42" s="45"/>
      <c r="B42" s="42"/>
      <c r="C42" s="42"/>
      <c r="D42" s="42"/>
      <c r="E42" s="42"/>
      <c r="F42" s="42"/>
      <c r="G42" s="42"/>
      <c r="H42" s="42"/>
      <c r="I42" s="42"/>
      <c r="J42" s="43"/>
      <c r="K42" s="43"/>
    </row>
    <row r="43" spans="1:11" s="44" customFormat="1" ht="15" customHeight="1" x14ac:dyDescent="0.2">
      <c r="A43" s="45"/>
      <c r="B43" s="42"/>
      <c r="C43" s="42"/>
      <c r="D43" s="42"/>
      <c r="E43" s="42"/>
      <c r="F43" s="42"/>
      <c r="G43" s="42"/>
      <c r="H43" s="42"/>
      <c r="I43" s="42"/>
      <c r="J43" s="43"/>
      <c r="K43" s="43"/>
    </row>
    <row r="44" spans="1:11" s="44" customFormat="1" ht="15" customHeight="1" x14ac:dyDescent="0.2">
      <c r="A44" s="45"/>
      <c r="B44" s="42"/>
      <c r="C44" s="42"/>
      <c r="D44" s="42"/>
      <c r="E44" s="42"/>
      <c r="F44" s="42"/>
      <c r="G44" s="42"/>
      <c r="H44" s="42"/>
      <c r="I44" s="42"/>
      <c r="J44" s="43"/>
      <c r="K44" s="43"/>
    </row>
    <row r="45" spans="1:11" s="44" customFormat="1" ht="15" customHeight="1" x14ac:dyDescent="0.2">
      <c r="A45" s="45"/>
      <c r="B45" s="42"/>
      <c r="C45" s="42"/>
      <c r="D45" s="42"/>
      <c r="E45" s="42"/>
      <c r="F45" s="42"/>
      <c r="G45" s="42"/>
      <c r="H45" s="42"/>
      <c r="I45" s="42"/>
      <c r="J45" s="43"/>
      <c r="K45" s="43"/>
    </row>
    <row r="46" spans="1:11" s="44" customFormat="1" ht="15" customHeight="1" x14ac:dyDescent="0.2">
      <c r="A46" s="45"/>
      <c r="B46" s="42"/>
      <c r="C46" s="42"/>
      <c r="D46" s="42"/>
      <c r="E46" s="42"/>
      <c r="F46" s="42"/>
      <c r="G46" s="42"/>
      <c r="H46" s="42"/>
      <c r="I46" s="42"/>
      <c r="J46" s="43"/>
      <c r="K46" s="43"/>
    </row>
    <row r="47" spans="1:11" s="44" customFormat="1" ht="15" customHeight="1" x14ac:dyDescent="0.2">
      <c r="A47" s="45"/>
      <c r="B47" s="42"/>
      <c r="C47" s="42"/>
      <c r="D47" s="42"/>
      <c r="E47" s="42"/>
      <c r="F47" s="42"/>
      <c r="G47" s="42"/>
      <c r="H47" s="42"/>
      <c r="I47" s="42"/>
      <c r="J47" s="43"/>
      <c r="K47" s="43"/>
    </row>
    <row r="48" spans="1:11" s="44" customFormat="1" ht="15" customHeight="1" x14ac:dyDescent="0.2">
      <c r="A48" s="45"/>
      <c r="B48" s="42"/>
      <c r="C48" s="42"/>
      <c r="D48" s="42"/>
      <c r="E48" s="42"/>
      <c r="F48" s="42"/>
      <c r="G48" s="42"/>
      <c r="H48" s="42"/>
      <c r="I48" s="42"/>
      <c r="J48" s="43"/>
      <c r="K48" s="43"/>
    </row>
    <row r="49" spans="1:11" s="44" customFormat="1" ht="15" customHeight="1" x14ac:dyDescent="0.2">
      <c r="A49" s="45"/>
      <c r="B49" s="42"/>
      <c r="C49" s="42"/>
      <c r="D49" s="42"/>
      <c r="E49" s="42"/>
      <c r="F49" s="42"/>
      <c r="G49" s="42"/>
      <c r="H49" s="42"/>
      <c r="I49" s="42"/>
      <c r="J49" s="43"/>
      <c r="K49" s="43"/>
    </row>
    <row r="50" spans="1:11" s="44" customFormat="1" ht="15" customHeight="1" x14ac:dyDescent="0.2">
      <c r="A50" s="45"/>
      <c r="B50" s="42"/>
      <c r="C50" s="42"/>
      <c r="D50" s="42"/>
      <c r="E50" s="42"/>
      <c r="F50" s="42"/>
      <c r="G50" s="42"/>
      <c r="H50" s="42"/>
      <c r="I50" s="42"/>
      <c r="J50" s="43"/>
      <c r="K50" s="43"/>
    </row>
    <row r="51" spans="1:11" s="44" customFormat="1" ht="15" customHeight="1" x14ac:dyDescent="0.2">
      <c r="A51" s="45"/>
      <c r="B51" s="42"/>
      <c r="C51" s="42"/>
      <c r="D51" s="42"/>
      <c r="E51" s="42"/>
      <c r="F51" s="42"/>
      <c r="G51" s="42"/>
      <c r="H51" s="42"/>
      <c r="I51" s="42"/>
      <c r="J51" s="43"/>
      <c r="K51" s="43"/>
    </row>
    <row r="52" spans="1:11" s="44" customFormat="1" ht="15" customHeight="1" x14ac:dyDescent="0.2">
      <c r="A52" s="45"/>
      <c r="B52" s="42"/>
      <c r="C52" s="42"/>
      <c r="D52" s="42"/>
      <c r="E52" s="42"/>
      <c r="F52" s="42"/>
      <c r="G52" s="42"/>
      <c r="H52" s="42"/>
      <c r="I52" s="42"/>
      <c r="J52" s="43"/>
      <c r="K52" s="43"/>
    </row>
    <row r="53" spans="1:11" s="44" customFormat="1" ht="15" customHeight="1" x14ac:dyDescent="0.2">
      <c r="A53" s="45"/>
      <c r="B53" s="42"/>
      <c r="C53" s="42"/>
      <c r="D53" s="42"/>
      <c r="E53" s="42"/>
      <c r="F53" s="42"/>
      <c r="G53" s="42"/>
      <c r="H53" s="42"/>
      <c r="I53" s="42"/>
      <c r="J53" s="43"/>
      <c r="K53" s="43"/>
    </row>
    <row r="54" spans="1:11" s="44" customFormat="1" ht="15" customHeight="1" x14ac:dyDescent="0.2">
      <c r="A54" s="45"/>
      <c r="B54" s="42"/>
      <c r="C54" s="42"/>
      <c r="D54" s="42"/>
      <c r="E54" s="42"/>
      <c r="F54" s="42"/>
      <c r="G54" s="42"/>
      <c r="H54" s="42"/>
      <c r="I54" s="42"/>
      <c r="J54" s="43"/>
      <c r="K54" s="43"/>
    </row>
    <row r="55" spans="1:11" s="44" customFormat="1" ht="15" customHeight="1" x14ac:dyDescent="0.2">
      <c r="A55" s="45"/>
      <c r="B55" s="42"/>
      <c r="C55" s="42"/>
      <c r="D55" s="42"/>
      <c r="E55" s="42"/>
      <c r="F55" s="42"/>
      <c r="G55" s="42"/>
      <c r="H55" s="42"/>
      <c r="I55" s="42"/>
      <c r="J55" s="43"/>
      <c r="K55" s="43"/>
    </row>
    <row r="56" spans="1:11" s="44" customFormat="1" ht="15" customHeight="1" x14ac:dyDescent="0.2">
      <c r="A56" s="45"/>
      <c r="B56" s="42"/>
      <c r="C56" s="42"/>
      <c r="D56" s="42"/>
      <c r="E56" s="42"/>
      <c r="F56" s="42"/>
      <c r="G56" s="42"/>
      <c r="H56" s="42"/>
      <c r="I56" s="42"/>
      <c r="J56" s="43"/>
      <c r="K56" s="43"/>
    </row>
    <row r="57" spans="1:11" s="44" customFormat="1" ht="15" customHeight="1" x14ac:dyDescent="0.2">
      <c r="A57" s="45"/>
      <c r="B57" s="42"/>
      <c r="C57" s="42"/>
      <c r="D57" s="42"/>
      <c r="E57" s="42"/>
      <c r="F57" s="42"/>
      <c r="G57" s="42"/>
      <c r="H57" s="42"/>
      <c r="I57" s="42"/>
      <c r="J57" s="43"/>
      <c r="K57" s="43"/>
    </row>
    <row r="58" spans="1:11" s="44" customFormat="1" ht="15" customHeight="1" x14ac:dyDescent="0.2">
      <c r="A58" s="45"/>
      <c r="B58" s="42"/>
      <c r="C58" s="42"/>
      <c r="D58" s="42"/>
      <c r="E58" s="42"/>
      <c r="F58" s="42"/>
      <c r="G58" s="42"/>
      <c r="H58" s="42"/>
      <c r="I58" s="42"/>
      <c r="J58" s="43"/>
      <c r="K58" s="43"/>
    </row>
    <row r="59" spans="1:11" s="44" customFormat="1" ht="15" customHeight="1" x14ac:dyDescent="0.2">
      <c r="A59" s="45"/>
      <c r="B59" s="42"/>
      <c r="C59" s="42"/>
      <c r="D59" s="42"/>
      <c r="E59" s="42"/>
      <c r="F59" s="42"/>
      <c r="G59" s="42"/>
      <c r="H59" s="42"/>
      <c r="I59" s="42"/>
      <c r="J59" s="43"/>
      <c r="K59" s="43"/>
    </row>
    <row r="60" spans="1:11" s="44" customFormat="1" ht="15" customHeight="1" x14ac:dyDescent="0.2">
      <c r="A60" s="45"/>
      <c r="B60" s="42"/>
      <c r="C60" s="42"/>
      <c r="D60" s="42"/>
      <c r="E60" s="42"/>
      <c r="F60" s="42"/>
      <c r="G60" s="42"/>
      <c r="H60" s="42"/>
      <c r="I60" s="42"/>
      <c r="J60" s="43"/>
      <c r="K60" s="43"/>
    </row>
    <row r="61" spans="1:11" s="44" customFormat="1" ht="15" customHeight="1" x14ac:dyDescent="0.2">
      <c r="A61" s="45"/>
      <c r="B61" s="42"/>
      <c r="C61" s="42"/>
      <c r="D61" s="42"/>
      <c r="E61" s="42"/>
      <c r="F61" s="42"/>
      <c r="G61" s="42"/>
      <c r="H61" s="42"/>
      <c r="I61" s="42"/>
      <c r="J61" s="43"/>
      <c r="K61" s="43"/>
    </row>
    <row r="62" spans="1:11" s="44" customFormat="1" ht="15" customHeight="1" x14ac:dyDescent="0.2">
      <c r="A62" s="45"/>
      <c r="B62" s="42"/>
      <c r="C62" s="42"/>
      <c r="D62" s="42"/>
      <c r="E62" s="42"/>
      <c r="F62" s="42"/>
      <c r="G62" s="42"/>
      <c r="H62" s="42"/>
      <c r="I62" s="42"/>
      <c r="J62" s="43"/>
      <c r="K62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46A8-98C6-45C7-942C-EAE6646000ED}">
  <dimension ref="A1:K62"/>
  <sheetViews>
    <sheetView workbookViewId="0">
      <selection activeCell="C20" sqref="C20"/>
    </sheetView>
  </sheetViews>
  <sheetFormatPr defaultColWidth="9.140625" defaultRowHeight="12.75" x14ac:dyDescent="0.2"/>
  <cols>
    <col min="1" max="1" width="34.5703125" style="1" customWidth="1"/>
    <col min="2" max="4" width="9.7109375" style="1" customWidth="1"/>
    <col min="5" max="5" width="6.42578125" style="29" customWidth="1"/>
    <col min="6" max="6" width="30.85546875" style="29" bestFit="1" customWidth="1"/>
    <col min="7" max="8" width="9.7109375" style="71" customWidth="1"/>
    <col min="9" max="9" width="9.7109375" style="2" customWidth="1"/>
    <col min="10" max="11" width="9.140625" style="1"/>
    <col min="12" max="16384" width="9.140625" style="29"/>
  </cols>
  <sheetData>
    <row r="1" spans="1:9" ht="15" x14ac:dyDescent="0.2">
      <c r="A1" s="30" t="s">
        <v>52</v>
      </c>
    </row>
    <row r="2" spans="1:9" ht="15" x14ac:dyDescent="0.2">
      <c r="A2" s="30" t="s">
        <v>75</v>
      </c>
    </row>
    <row r="3" spans="1:9" ht="12.75" customHeight="1" x14ac:dyDescent="0.2">
      <c r="A3" s="8"/>
      <c r="C3" s="2"/>
      <c r="D3" s="2"/>
    </row>
    <row r="4" spans="1:9" ht="12.75" customHeight="1" x14ac:dyDescent="0.2">
      <c r="A4" s="30" t="s">
        <v>29</v>
      </c>
      <c r="B4" s="14"/>
      <c r="C4" s="32"/>
      <c r="D4" s="32"/>
      <c r="E4" s="33"/>
      <c r="G4" s="72"/>
      <c r="H4" s="72"/>
      <c r="I4" s="72"/>
    </row>
    <row r="5" spans="1:9" ht="12.75" customHeight="1" x14ac:dyDescent="0.2">
      <c r="A5" s="30"/>
      <c r="B5" s="14"/>
      <c r="C5" s="32"/>
      <c r="D5" s="32"/>
      <c r="E5" s="33"/>
      <c r="G5" s="72"/>
      <c r="H5" s="72"/>
      <c r="I5" s="72"/>
    </row>
    <row r="6" spans="1:9" ht="12.75" customHeight="1" x14ac:dyDescent="0.2">
      <c r="A6" s="34"/>
      <c r="B6" s="35" t="s">
        <v>31</v>
      </c>
      <c r="C6" s="15" t="s">
        <v>5</v>
      </c>
      <c r="D6" s="15" t="s">
        <v>6</v>
      </c>
      <c r="E6" s="47"/>
      <c r="F6" s="34"/>
      <c r="G6" s="15" t="s">
        <v>41</v>
      </c>
      <c r="H6" s="15" t="s">
        <v>7</v>
      </c>
      <c r="I6" s="73" t="s">
        <v>8</v>
      </c>
    </row>
    <row r="7" spans="1:9" ht="12.75" customHeight="1" x14ac:dyDescent="0.2">
      <c r="A7" s="8"/>
      <c r="B7" s="16" t="s">
        <v>2</v>
      </c>
      <c r="C7" s="17" t="s">
        <v>2</v>
      </c>
      <c r="D7" s="17" t="s">
        <v>2</v>
      </c>
      <c r="E7" s="17"/>
      <c r="F7" s="8"/>
      <c r="G7" s="17" t="s">
        <v>2</v>
      </c>
      <c r="H7" s="17" t="s">
        <v>2</v>
      </c>
      <c r="I7" s="17" t="s">
        <v>2</v>
      </c>
    </row>
    <row r="8" spans="1:9" ht="12.75" customHeight="1" x14ac:dyDescent="0.2">
      <c r="A8" s="11"/>
      <c r="B8" s="18"/>
      <c r="C8" s="18"/>
      <c r="D8" s="19" t="s">
        <v>9</v>
      </c>
      <c r="E8" s="17"/>
      <c r="F8" s="11"/>
      <c r="G8" s="18"/>
      <c r="H8" s="18"/>
      <c r="I8" s="20"/>
    </row>
    <row r="9" spans="1:9" ht="12.75" customHeight="1" x14ac:dyDescent="0.2">
      <c r="A9" s="36"/>
      <c r="B9" s="21">
        <v>0.44097222222222227</v>
      </c>
      <c r="C9" s="21" t="s">
        <v>10</v>
      </c>
      <c r="D9" s="22">
        <v>0.81944444444444453</v>
      </c>
      <c r="E9" s="46"/>
      <c r="F9" s="36" t="s">
        <v>11</v>
      </c>
      <c r="G9" s="21"/>
      <c r="H9" s="21"/>
      <c r="I9" s="22"/>
    </row>
    <row r="10" spans="1:9" ht="12.75" customHeight="1" x14ac:dyDescent="0.2">
      <c r="A10" s="8" t="s">
        <v>0</v>
      </c>
      <c r="B10" s="23">
        <v>0.44236111111111115</v>
      </c>
      <c r="C10" s="23" t="s">
        <v>12</v>
      </c>
      <c r="D10" s="24">
        <v>0.82083333333333353</v>
      </c>
      <c r="E10" s="46"/>
      <c r="F10" s="8" t="s">
        <v>13</v>
      </c>
      <c r="G10" s="23">
        <v>0.4548611111111111</v>
      </c>
      <c r="H10" s="23" t="s">
        <v>14</v>
      </c>
      <c r="I10" s="24">
        <v>0.83333333333333337</v>
      </c>
    </row>
    <row r="11" spans="1:9" ht="12.75" customHeight="1" x14ac:dyDescent="0.2">
      <c r="A11" s="37" t="s">
        <v>15</v>
      </c>
      <c r="B11" s="25">
        <v>0.4472222222222223</v>
      </c>
      <c r="C11" s="25" t="s">
        <v>16</v>
      </c>
      <c r="D11" s="26">
        <v>0.82569444444444473</v>
      </c>
      <c r="E11" s="46"/>
      <c r="F11" s="37" t="s">
        <v>17</v>
      </c>
      <c r="G11" s="25">
        <v>0.45763888888888887</v>
      </c>
      <c r="H11" s="25" t="s">
        <v>18</v>
      </c>
      <c r="I11" s="26">
        <v>0.83611111111111114</v>
      </c>
    </row>
    <row r="12" spans="1:9" ht="12.75" customHeight="1" x14ac:dyDescent="0.2">
      <c r="A12" s="8" t="s">
        <v>36</v>
      </c>
      <c r="B12" s="23">
        <v>0.44861111111111118</v>
      </c>
      <c r="C12" s="23" t="s">
        <v>19</v>
      </c>
      <c r="D12" s="24">
        <v>0.82708333333333373</v>
      </c>
      <c r="E12" s="46"/>
      <c r="F12" s="8" t="s">
        <v>20</v>
      </c>
      <c r="G12" s="23">
        <v>0.45833333333333326</v>
      </c>
      <c r="H12" s="23" t="s">
        <v>21</v>
      </c>
      <c r="I12" s="24">
        <v>0.83680555555555569</v>
      </c>
    </row>
    <row r="13" spans="1:9" ht="12.75" customHeight="1" x14ac:dyDescent="0.2">
      <c r="A13" s="37" t="s">
        <v>20</v>
      </c>
      <c r="B13" s="25">
        <v>0.45069444444444451</v>
      </c>
      <c r="C13" s="25" t="s">
        <v>22</v>
      </c>
      <c r="D13" s="26">
        <v>0.82916666666666716</v>
      </c>
      <c r="E13" s="46"/>
      <c r="F13" s="37" t="s">
        <v>47</v>
      </c>
      <c r="G13" s="25">
        <v>0.46111111111111108</v>
      </c>
      <c r="H13" s="25" t="s">
        <v>23</v>
      </c>
      <c r="I13" s="26">
        <v>0.83958333333333357</v>
      </c>
    </row>
    <row r="14" spans="1:9" ht="12.75" customHeight="1" x14ac:dyDescent="0.2">
      <c r="A14" s="8" t="s">
        <v>17</v>
      </c>
      <c r="B14" s="23">
        <v>0.45208333333333339</v>
      </c>
      <c r="C14" s="23" t="s">
        <v>24</v>
      </c>
      <c r="D14" s="24">
        <v>0.83055555555555616</v>
      </c>
      <c r="E14" s="46"/>
      <c r="F14" s="8" t="s">
        <v>15</v>
      </c>
      <c r="G14" s="23">
        <v>0.46180555555555552</v>
      </c>
      <c r="H14" s="23" t="s">
        <v>25</v>
      </c>
      <c r="I14" s="24">
        <v>0.84027777777777812</v>
      </c>
    </row>
    <row r="15" spans="1:9" ht="12.75" customHeight="1" x14ac:dyDescent="0.2">
      <c r="A15" s="37" t="s">
        <v>13</v>
      </c>
      <c r="B15" s="25">
        <v>0.45486111111111116</v>
      </c>
      <c r="C15" s="25" t="s">
        <v>26</v>
      </c>
      <c r="D15" s="26">
        <v>0.83333333333333393</v>
      </c>
      <c r="E15" s="46"/>
      <c r="F15" s="37" t="s">
        <v>0</v>
      </c>
      <c r="G15" s="25">
        <v>0.46736111111111106</v>
      </c>
      <c r="H15" s="25" t="s">
        <v>27</v>
      </c>
      <c r="I15" s="26">
        <v>0.84583333333333366</v>
      </c>
    </row>
    <row r="16" spans="1:9" ht="12.75" customHeight="1" x14ac:dyDescent="0.2">
      <c r="A16" s="11" t="s">
        <v>11</v>
      </c>
      <c r="B16" s="27"/>
      <c r="C16" s="27"/>
      <c r="D16" s="27"/>
      <c r="E16" s="24"/>
      <c r="F16" s="11"/>
      <c r="G16" s="27">
        <v>0.46874999999999994</v>
      </c>
      <c r="H16" s="27" t="s">
        <v>28</v>
      </c>
      <c r="I16" s="27">
        <v>0.84722222222222232</v>
      </c>
    </row>
    <row r="17" spans="1:11" ht="12.75" customHeight="1" x14ac:dyDescent="0.2">
      <c r="A17" s="8" t="s">
        <v>73</v>
      </c>
      <c r="B17" s="32">
        <v>26</v>
      </c>
      <c r="C17" s="32">
        <v>26</v>
      </c>
      <c r="D17" s="32">
        <v>26</v>
      </c>
      <c r="E17" s="33"/>
      <c r="F17" s="8" t="s">
        <v>73</v>
      </c>
      <c r="G17" s="17">
        <v>26</v>
      </c>
      <c r="H17" s="17">
        <v>26</v>
      </c>
      <c r="I17" s="17">
        <v>26</v>
      </c>
    </row>
    <row r="18" spans="1:11" ht="12.75" customHeight="1" x14ac:dyDescent="0.2">
      <c r="A18" s="8" t="s">
        <v>3</v>
      </c>
      <c r="B18" s="32">
        <v>6.7759999999999998</v>
      </c>
      <c r="C18" s="32">
        <v>6.7759999999999998</v>
      </c>
      <c r="D18" s="32">
        <v>6.7759999999999998</v>
      </c>
      <c r="E18" s="33"/>
      <c r="F18" s="8" t="s">
        <v>3</v>
      </c>
      <c r="G18" s="32">
        <v>6.7530000000000001</v>
      </c>
      <c r="H18" s="32">
        <v>6.7530000000000001</v>
      </c>
      <c r="I18" s="32">
        <v>6.7530000000000001</v>
      </c>
    </row>
    <row r="19" spans="1:11" ht="12.75" customHeight="1" x14ac:dyDescent="0.2">
      <c r="A19" s="8" t="s">
        <v>74</v>
      </c>
      <c r="B19" s="32">
        <f>B17*B18</f>
        <v>176.17599999999999</v>
      </c>
      <c r="C19" s="14">
        <f>C17*C18</f>
        <v>176.17599999999999</v>
      </c>
      <c r="D19" s="14">
        <f>D17*D18</f>
        <v>176.17599999999999</v>
      </c>
      <c r="E19" s="69"/>
      <c r="F19" s="8" t="s">
        <v>74</v>
      </c>
      <c r="G19" s="14">
        <f>G17*G18</f>
        <v>175.578</v>
      </c>
      <c r="H19" s="14">
        <f>H17*H18</f>
        <v>175.578</v>
      </c>
      <c r="I19" s="14">
        <f>I17*I18</f>
        <v>175.578</v>
      </c>
    </row>
    <row r="20" spans="1:11" ht="12.75" customHeight="1" x14ac:dyDescent="0.2">
      <c r="B20" s="2"/>
      <c r="C20" s="2"/>
      <c r="D20" s="2"/>
      <c r="E20" s="2"/>
      <c r="F20" s="2"/>
      <c r="G20" s="2"/>
      <c r="H20" s="2"/>
    </row>
    <row r="21" spans="1:11" ht="12.75" customHeight="1" x14ac:dyDescent="0.2">
      <c r="A21" s="8" t="s">
        <v>74</v>
      </c>
      <c r="B21" s="70">
        <f>+G19+H19+I19+D19+C19+B19</f>
        <v>1055.2619999999999</v>
      </c>
      <c r="C21" s="2"/>
      <c r="D21" s="2"/>
      <c r="E21" s="2"/>
      <c r="F21" s="2"/>
      <c r="G21" s="2"/>
      <c r="H21" s="2"/>
    </row>
    <row r="22" spans="1:11" ht="12.75" customHeight="1" x14ac:dyDescent="0.2">
      <c r="A22" s="8"/>
      <c r="B22" s="2"/>
      <c r="C22" s="2"/>
      <c r="D22" s="2"/>
      <c r="E22" s="2"/>
      <c r="F22" s="2"/>
      <c r="G22" s="2"/>
      <c r="H22" s="2"/>
    </row>
    <row r="23" spans="1:11" s="44" customFormat="1" ht="12.75" customHeight="1" x14ac:dyDescent="0.2">
      <c r="A23" s="13" t="s">
        <v>53</v>
      </c>
      <c r="B23" s="1"/>
      <c r="C23" s="42"/>
      <c r="D23" s="42"/>
      <c r="E23" s="42"/>
      <c r="F23" s="42"/>
      <c r="G23" s="42"/>
      <c r="H23" s="42"/>
      <c r="I23" s="42"/>
      <c r="J23" s="43"/>
      <c r="K23" s="43"/>
    </row>
    <row r="24" spans="1:11" s="44" customFormat="1" ht="12.75" customHeight="1" x14ac:dyDescent="0.2">
      <c r="A24" s="45"/>
      <c r="B24" s="42"/>
      <c r="C24" s="42"/>
      <c r="D24" s="42"/>
      <c r="E24" s="42"/>
      <c r="F24" s="42"/>
      <c r="G24" s="42"/>
      <c r="H24" s="42"/>
      <c r="I24" s="42"/>
      <c r="J24" s="43"/>
      <c r="K24" s="43"/>
    </row>
    <row r="25" spans="1:11" s="44" customFormat="1" ht="12.75" customHeight="1" x14ac:dyDescent="0.2">
      <c r="A25" s="45"/>
      <c r="B25" s="42"/>
      <c r="C25" s="42"/>
      <c r="D25" s="42"/>
      <c r="E25" s="42"/>
      <c r="F25" s="42"/>
      <c r="G25" s="42"/>
      <c r="H25" s="42"/>
      <c r="I25" s="42"/>
      <c r="J25" s="43"/>
      <c r="K25" s="43"/>
    </row>
    <row r="26" spans="1:11" s="44" customFormat="1" ht="12.75" customHeight="1" x14ac:dyDescent="0.2">
      <c r="A26" s="45"/>
      <c r="B26" s="42"/>
      <c r="C26" s="42"/>
      <c r="D26" s="42"/>
      <c r="E26" s="42"/>
      <c r="F26" s="42"/>
      <c r="G26" s="42"/>
      <c r="H26" s="42"/>
      <c r="I26" s="42"/>
      <c r="J26" s="43"/>
      <c r="K26" s="43"/>
    </row>
    <row r="27" spans="1:11" s="44" customFormat="1" ht="15" customHeight="1" x14ac:dyDescent="0.2">
      <c r="A27" s="45"/>
      <c r="B27" s="42"/>
      <c r="C27" s="42"/>
      <c r="D27" s="42"/>
      <c r="E27" s="42"/>
      <c r="F27" s="42"/>
      <c r="G27" s="42"/>
      <c r="H27" s="42"/>
      <c r="I27" s="42"/>
      <c r="J27" s="43"/>
      <c r="K27" s="43"/>
    </row>
    <row r="28" spans="1:11" s="44" customFormat="1" ht="15" customHeight="1" x14ac:dyDescent="0.2">
      <c r="A28" s="45"/>
      <c r="B28" s="42"/>
      <c r="C28" s="42"/>
      <c r="D28" s="42"/>
      <c r="E28" s="42"/>
      <c r="F28" s="42"/>
      <c r="G28" s="42"/>
      <c r="H28" s="42"/>
      <c r="I28" s="42"/>
      <c r="J28" s="43"/>
      <c r="K28" s="43"/>
    </row>
    <row r="29" spans="1:11" s="44" customFormat="1" ht="15" customHeight="1" x14ac:dyDescent="0.2">
      <c r="A29" s="45"/>
      <c r="B29" s="42"/>
      <c r="C29" s="42"/>
      <c r="D29" s="42"/>
      <c r="E29" s="42"/>
      <c r="F29" s="42"/>
      <c r="G29" s="42"/>
      <c r="H29" s="42"/>
      <c r="I29" s="42"/>
      <c r="J29" s="43"/>
      <c r="K29" s="43"/>
    </row>
    <row r="30" spans="1:11" s="44" customFormat="1" ht="15" customHeight="1" x14ac:dyDescent="0.2">
      <c r="A30" s="45"/>
      <c r="B30" s="42"/>
      <c r="C30" s="42"/>
      <c r="D30" s="42"/>
      <c r="E30" s="42"/>
      <c r="F30" s="42"/>
      <c r="G30" s="42"/>
      <c r="H30" s="42"/>
      <c r="I30" s="42"/>
      <c r="J30" s="43"/>
      <c r="K30" s="43"/>
    </row>
    <row r="31" spans="1:11" s="44" customFormat="1" ht="15" customHeight="1" x14ac:dyDescent="0.2">
      <c r="A31" s="45"/>
      <c r="B31" s="42"/>
      <c r="C31" s="42"/>
      <c r="D31" s="42"/>
      <c r="E31" s="42"/>
      <c r="F31" s="42"/>
      <c r="G31" s="42"/>
      <c r="H31" s="42"/>
      <c r="I31" s="42"/>
      <c r="J31" s="43"/>
      <c r="K31" s="43"/>
    </row>
    <row r="32" spans="1:11" s="44" customFormat="1" ht="15" customHeight="1" x14ac:dyDescent="0.2">
      <c r="A32" s="45"/>
      <c r="B32" s="42"/>
      <c r="C32" s="42"/>
      <c r="D32" s="42"/>
      <c r="E32" s="42"/>
      <c r="F32" s="42"/>
      <c r="G32" s="42"/>
      <c r="H32" s="42"/>
      <c r="I32" s="42"/>
      <c r="J32" s="43"/>
      <c r="K32" s="43"/>
    </row>
    <row r="33" spans="1:11" s="44" customFormat="1" ht="15" customHeight="1" x14ac:dyDescent="0.2">
      <c r="A33" s="45"/>
      <c r="B33" s="42"/>
      <c r="C33" s="42"/>
      <c r="D33" s="42"/>
      <c r="E33" s="42"/>
      <c r="F33" s="42"/>
      <c r="G33" s="42"/>
      <c r="H33" s="42"/>
      <c r="I33" s="42"/>
      <c r="J33" s="43"/>
      <c r="K33" s="43"/>
    </row>
    <row r="34" spans="1:11" s="44" customFormat="1" ht="15" customHeight="1" x14ac:dyDescent="0.2">
      <c r="A34" s="45"/>
      <c r="B34" s="42"/>
      <c r="C34" s="42"/>
      <c r="D34" s="42"/>
      <c r="E34" s="42"/>
      <c r="F34" s="42"/>
      <c r="G34" s="42"/>
      <c r="H34" s="42"/>
      <c r="I34" s="42"/>
      <c r="J34" s="43"/>
      <c r="K34" s="43"/>
    </row>
    <row r="35" spans="1:11" s="44" customFormat="1" ht="15" customHeight="1" x14ac:dyDescent="0.2">
      <c r="A35" s="45"/>
      <c r="B35" s="42"/>
      <c r="C35" s="42"/>
      <c r="D35" s="42"/>
      <c r="E35" s="42"/>
      <c r="F35" s="42"/>
      <c r="G35" s="42"/>
      <c r="H35" s="42"/>
      <c r="I35" s="42"/>
      <c r="J35" s="43"/>
      <c r="K35" s="43"/>
    </row>
    <row r="36" spans="1:11" s="44" customFormat="1" ht="15" customHeight="1" x14ac:dyDescent="0.2">
      <c r="A36" s="45"/>
      <c r="B36" s="42"/>
      <c r="C36" s="42"/>
      <c r="D36" s="42"/>
      <c r="E36" s="42"/>
      <c r="F36" s="42"/>
      <c r="G36" s="42"/>
      <c r="H36" s="42"/>
      <c r="I36" s="42"/>
      <c r="J36" s="43"/>
      <c r="K36" s="43"/>
    </row>
    <row r="37" spans="1:11" s="44" customFormat="1" ht="15" customHeight="1" x14ac:dyDescent="0.2">
      <c r="A37" s="45"/>
      <c r="B37" s="42"/>
      <c r="C37" s="42"/>
      <c r="D37" s="42"/>
      <c r="E37" s="42"/>
      <c r="F37" s="42"/>
      <c r="G37" s="42"/>
      <c r="H37" s="42"/>
      <c r="I37" s="42"/>
      <c r="J37" s="43"/>
      <c r="K37" s="43"/>
    </row>
    <row r="38" spans="1:11" s="44" customFormat="1" ht="15" customHeight="1" x14ac:dyDescent="0.2">
      <c r="A38" s="45"/>
      <c r="B38" s="42"/>
      <c r="C38" s="42"/>
      <c r="D38" s="42"/>
      <c r="E38" s="42"/>
      <c r="F38" s="42"/>
      <c r="G38" s="42"/>
      <c r="H38" s="42"/>
      <c r="I38" s="42"/>
      <c r="J38" s="43"/>
      <c r="K38" s="43"/>
    </row>
    <row r="39" spans="1:11" s="44" customFormat="1" ht="15" customHeight="1" x14ac:dyDescent="0.2">
      <c r="A39" s="45"/>
      <c r="B39" s="42"/>
      <c r="C39" s="42"/>
      <c r="D39" s="42"/>
      <c r="E39" s="42"/>
      <c r="F39" s="42"/>
      <c r="G39" s="42"/>
      <c r="H39" s="42"/>
      <c r="I39" s="42"/>
      <c r="J39" s="43"/>
      <c r="K39" s="43"/>
    </row>
    <row r="40" spans="1:11" s="44" customFormat="1" ht="15" customHeight="1" x14ac:dyDescent="0.2">
      <c r="A40" s="45"/>
      <c r="B40" s="42"/>
      <c r="C40" s="42"/>
      <c r="D40" s="42"/>
      <c r="E40" s="42"/>
      <c r="F40" s="42"/>
      <c r="G40" s="42"/>
      <c r="H40" s="42"/>
      <c r="I40" s="42"/>
      <c r="J40" s="43"/>
      <c r="K40" s="43"/>
    </row>
    <row r="41" spans="1:11" s="44" customFormat="1" ht="15" customHeight="1" x14ac:dyDescent="0.2">
      <c r="A41" s="45"/>
      <c r="B41" s="42"/>
      <c r="C41" s="42"/>
      <c r="D41" s="42"/>
      <c r="E41" s="42"/>
      <c r="F41" s="42"/>
      <c r="G41" s="42"/>
      <c r="H41" s="42"/>
      <c r="I41" s="42"/>
      <c r="J41" s="43"/>
      <c r="K41" s="43"/>
    </row>
    <row r="42" spans="1:11" s="44" customFormat="1" ht="15" customHeight="1" x14ac:dyDescent="0.2">
      <c r="A42" s="45"/>
      <c r="B42" s="42"/>
      <c r="C42" s="42"/>
      <c r="D42" s="42"/>
      <c r="E42" s="42"/>
      <c r="F42" s="42"/>
      <c r="G42" s="42"/>
      <c r="H42" s="42"/>
      <c r="I42" s="42"/>
      <c r="J42" s="43"/>
      <c r="K42" s="43"/>
    </row>
    <row r="43" spans="1:11" s="44" customFormat="1" ht="15" customHeight="1" x14ac:dyDescent="0.2">
      <c r="A43" s="45"/>
      <c r="B43" s="42"/>
      <c r="C43" s="42"/>
      <c r="D43" s="42"/>
      <c r="E43" s="42"/>
      <c r="F43" s="42"/>
      <c r="G43" s="42"/>
      <c r="H43" s="42"/>
      <c r="I43" s="42"/>
      <c r="J43" s="43"/>
      <c r="K43" s="43"/>
    </row>
    <row r="44" spans="1:11" s="44" customFormat="1" ht="15" customHeight="1" x14ac:dyDescent="0.2">
      <c r="A44" s="45"/>
      <c r="B44" s="42"/>
      <c r="C44" s="42"/>
      <c r="D44" s="42"/>
      <c r="E44" s="42"/>
      <c r="F44" s="42"/>
      <c r="G44" s="42"/>
      <c r="H44" s="42"/>
      <c r="I44" s="42"/>
      <c r="J44" s="43"/>
      <c r="K44" s="43"/>
    </row>
    <row r="45" spans="1:11" s="44" customFormat="1" ht="15" customHeight="1" x14ac:dyDescent="0.2">
      <c r="A45" s="45"/>
      <c r="B45" s="42"/>
      <c r="C45" s="42"/>
      <c r="D45" s="42"/>
      <c r="E45" s="42"/>
      <c r="F45" s="42"/>
      <c r="G45" s="42"/>
      <c r="H45" s="42"/>
      <c r="I45" s="42"/>
      <c r="J45" s="43"/>
      <c r="K45" s="43"/>
    </row>
    <row r="46" spans="1:11" s="44" customFormat="1" ht="15" customHeight="1" x14ac:dyDescent="0.2">
      <c r="A46" s="45"/>
      <c r="B46" s="42"/>
      <c r="C46" s="42"/>
      <c r="D46" s="42"/>
      <c r="E46" s="42"/>
      <c r="F46" s="42"/>
      <c r="G46" s="42"/>
      <c r="H46" s="42"/>
      <c r="I46" s="42"/>
      <c r="J46" s="43"/>
      <c r="K46" s="43"/>
    </row>
    <row r="47" spans="1:11" s="44" customFormat="1" ht="15" customHeight="1" x14ac:dyDescent="0.2">
      <c r="A47" s="45"/>
      <c r="B47" s="42"/>
      <c r="C47" s="42"/>
      <c r="D47" s="42"/>
      <c r="E47" s="42"/>
      <c r="F47" s="42"/>
      <c r="G47" s="42"/>
      <c r="H47" s="42"/>
      <c r="I47" s="42"/>
      <c r="J47" s="43"/>
      <c r="K47" s="43"/>
    </row>
    <row r="48" spans="1:11" s="44" customFormat="1" ht="15" customHeight="1" x14ac:dyDescent="0.2">
      <c r="A48" s="45"/>
      <c r="B48" s="42"/>
      <c r="C48" s="42"/>
      <c r="D48" s="42"/>
      <c r="E48" s="42"/>
      <c r="F48" s="42"/>
      <c r="G48" s="42"/>
      <c r="H48" s="42"/>
      <c r="I48" s="42"/>
      <c r="J48" s="43"/>
      <c r="K48" s="43"/>
    </row>
    <row r="49" spans="1:11" s="44" customFormat="1" ht="15" customHeight="1" x14ac:dyDescent="0.2">
      <c r="A49" s="45"/>
      <c r="B49" s="42"/>
      <c r="C49" s="42"/>
      <c r="D49" s="42"/>
      <c r="E49" s="42"/>
      <c r="F49" s="42"/>
      <c r="G49" s="42"/>
      <c r="H49" s="42"/>
      <c r="I49" s="42"/>
      <c r="J49" s="43"/>
      <c r="K49" s="43"/>
    </row>
    <row r="50" spans="1:11" s="44" customFormat="1" ht="15" customHeight="1" x14ac:dyDescent="0.2">
      <c r="A50" s="45"/>
      <c r="B50" s="42"/>
      <c r="C50" s="42"/>
      <c r="D50" s="42"/>
      <c r="E50" s="42"/>
      <c r="F50" s="42"/>
      <c r="G50" s="42"/>
      <c r="H50" s="42"/>
      <c r="I50" s="42"/>
      <c r="J50" s="43"/>
      <c r="K50" s="43"/>
    </row>
    <row r="51" spans="1:11" s="44" customFormat="1" ht="15" customHeight="1" x14ac:dyDescent="0.2">
      <c r="A51" s="45"/>
      <c r="B51" s="42"/>
      <c r="C51" s="42"/>
      <c r="D51" s="42"/>
      <c r="E51" s="42"/>
      <c r="F51" s="42"/>
      <c r="G51" s="42"/>
      <c r="H51" s="42"/>
      <c r="I51" s="42"/>
      <c r="J51" s="43"/>
      <c r="K51" s="43"/>
    </row>
    <row r="52" spans="1:11" s="44" customFormat="1" ht="15" customHeight="1" x14ac:dyDescent="0.2">
      <c r="A52" s="45"/>
      <c r="B52" s="42"/>
      <c r="C52" s="42"/>
      <c r="D52" s="42"/>
      <c r="E52" s="42"/>
      <c r="F52" s="42"/>
      <c r="G52" s="42"/>
      <c r="H52" s="42"/>
      <c r="I52" s="42"/>
      <c r="J52" s="43"/>
      <c r="K52" s="43"/>
    </row>
    <row r="53" spans="1:11" s="44" customFormat="1" ht="15" customHeight="1" x14ac:dyDescent="0.2">
      <c r="A53" s="45"/>
      <c r="B53" s="42"/>
      <c r="C53" s="42"/>
      <c r="D53" s="42"/>
      <c r="E53" s="42"/>
      <c r="F53" s="42"/>
      <c r="G53" s="42"/>
      <c r="H53" s="42"/>
      <c r="I53" s="42"/>
      <c r="J53" s="43"/>
      <c r="K53" s="43"/>
    </row>
    <row r="54" spans="1:11" s="44" customFormat="1" ht="15" customHeight="1" x14ac:dyDescent="0.2">
      <c r="A54" s="45"/>
      <c r="B54" s="42"/>
      <c r="C54" s="42"/>
      <c r="D54" s="42"/>
      <c r="E54" s="42"/>
      <c r="F54" s="42"/>
      <c r="G54" s="42"/>
      <c r="H54" s="42"/>
      <c r="I54" s="42"/>
      <c r="J54" s="43"/>
      <c r="K54" s="43"/>
    </row>
    <row r="55" spans="1:11" s="44" customFormat="1" ht="15" customHeight="1" x14ac:dyDescent="0.2">
      <c r="A55" s="45"/>
      <c r="B55" s="42"/>
      <c r="C55" s="42"/>
      <c r="D55" s="42"/>
      <c r="E55" s="42"/>
      <c r="F55" s="42"/>
      <c r="G55" s="42"/>
      <c r="H55" s="42"/>
      <c r="I55" s="42"/>
      <c r="J55" s="43"/>
      <c r="K55" s="43"/>
    </row>
    <row r="56" spans="1:11" s="44" customFormat="1" ht="15" customHeight="1" x14ac:dyDescent="0.2">
      <c r="A56" s="45"/>
      <c r="B56" s="42"/>
      <c r="C56" s="42"/>
      <c r="D56" s="42"/>
      <c r="E56" s="42"/>
      <c r="F56" s="42"/>
      <c r="G56" s="42"/>
      <c r="H56" s="42"/>
      <c r="I56" s="42"/>
      <c r="J56" s="43"/>
      <c r="K56" s="43"/>
    </row>
    <row r="57" spans="1:11" s="44" customFormat="1" ht="15" customHeight="1" x14ac:dyDescent="0.2">
      <c r="A57" s="45"/>
      <c r="B57" s="42"/>
      <c r="C57" s="42"/>
      <c r="D57" s="42"/>
      <c r="E57" s="42"/>
      <c r="F57" s="42"/>
      <c r="G57" s="42"/>
      <c r="H57" s="42"/>
      <c r="I57" s="42"/>
      <c r="J57" s="43"/>
      <c r="K57" s="43"/>
    </row>
    <row r="58" spans="1:11" s="44" customFormat="1" ht="15" customHeight="1" x14ac:dyDescent="0.2">
      <c r="A58" s="45"/>
      <c r="B58" s="42"/>
      <c r="C58" s="42"/>
      <c r="D58" s="42"/>
      <c r="E58" s="42"/>
      <c r="F58" s="42"/>
      <c r="G58" s="42"/>
      <c r="H58" s="42"/>
      <c r="I58" s="42"/>
      <c r="J58" s="43"/>
      <c r="K58" s="43"/>
    </row>
    <row r="59" spans="1:11" s="44" customFormat="1" ht="15" customHeight="1" x14ac:dyDescent="0.2">
      <c r="A59" s="45"/>
      <c r="B59" s="42"/>
      <c r="C59" s="42"/>
      <c r="D59" s="42"/>
      <c r="E59" s="42"/>
      <c r="F59" s="42"/>
      <c r="G59" s="42"/>
      <c r="H59" s="42"/>
      <c r="I59" s="42"/>
      <c r="J59" s="43"/>
      <c r="K59" s="43"/>
    </row>
    <row r="60" spans="1:11" s="44" customFormat="1" ht="15" customHeight="1" x14ac:dyDescent="0.2">
      <c r="A60" s="45"/>
      <c r="B60" s="42"/>
      <c r="C60" s="42"/>
      <c r="D60" s="42"/>
      <c r="E60" s="42"/>
      <c r="F60" s="42"/>
      <c r="G60" s="42"/>
      <c r="H60" s="42"/>
      <c r="I60" s="42"/>
      <c r="J60" s="43"/>
      <c r="K60" s="43"/>
    </row>
    <row r="61" spans="1:11" s="44" customFormat="1" ht="15" customHeight="1" x14ac:dyDescent="0.2">
      <c r="A61" s="45"/>
      <c r="B61" s="42"/>
      <c r="C61" s="42"/>
      <c r="D61" s="42"/>
      <c r="E61" s="42"/>
      <c r="F61" s="42"/>
      <c r="G61" s="42"/>
      <c r="H61" s="42"/>
      <c r="I61" s="42"/>
      <c r="J61" s="43"/>
      <c r="K61" s="43"/>
    </row>
    <row r="62" spans="1:11" s="44" customFormat="1" ht="15" customHeight="1" x14ac:dyDescent="0.2">
      <c r="A62" s="45"/>
      <c r="B62" s="42"/>
      <c r="C62" s="42"/>
      <c r="D62" s="42"/>
      <c r="E62" s="42"/>
      <c r="F62" s="42"/>
      <c r="G62" s="42"/>
      <c r="H62" s="42"/>
      <c r="I62" s="42"/>
      <c r="J62" s="43"/>
      <c r="K62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1E0C-6C3D-484A-BF2D-2FE4670514A2}">
  <dimension ref="A1:N46"/>
  <sheetViews>
    <sheetView topLeftCell="A8" workbookViewId="0">
      <selection activeCell="B1" sqref="B1:B1048576"/>
    </sheetView>
  </sheetViews>
  <sheetFormatPr defaultColWidth="9.140625" defaultRowHeight="12.75" x14ac:dyDescent="0.2"/>
  <cols>
    <col min="1" max="1" width="34.5703125" style="1" customWidth="1"/>
    <col min="2" max="2" width="9.28515625" style="1" customWidth="1"/>
    <col min="3" max="3" width="7.85546875" style="1" customWidth="1"/>
    <col min="4" max="4" width="6.42578125" style="1" customWidth="1"/>
    <col min="5" max="5" width="30.85546875" style="1" bestFit="1" customWidth="1"/>
    <col min="6" max="7" width="9.7109375" style="1" customWidth="1"/>
    <col min="8" max="12" width="6.42578125" style="1" customWidth="1"/>
    <col min="13" max="14" width="6.42578125" style="28" customWidth="1"/>
    <col min="15" max="16384" width="9.140625" style="1"/>
  </cols>
  <sheetData>
    <row r="1" spans="1:14" ht="15" x14ac:dyDescent="0.2">
      <c r="A1" s="30" t="s">
        <v>52</v>
      </c>
    </row>
    <row r="2" spans="1:14" ht="15" x14ac:dyDescent="0.2">
      <c r="A2" s="30" t="s">
        <v>75</v>
      </c>
    </row>
    <row r="4" spans="1:14" s="9" customFormat="1" ht="15" customHeight="1" x14ac:dyDescent="0.25">
      <c r="A4" s="30" t="s">
        <v>63</v>
      </c>
      <c r="B4" s="67"/>
      <c r="C4" s="32"/>
      <c r="D4" s="32"/>
      <c r="E4" s="32"/>
      <c r="G4" s="30"/>
      <c r="H4" s="30"/>
      <c r="I4" s="30"/>
      <c r="J4" s="30"/>
      <c r="K4" s="30"/>
      <c r="L4" s="30"/>
      <c r="M4" s="61"/>
      <c r="N4" s="61"/>
    </row>
    <row r="5" spans="1:14" s="9" customFormat="1" ht="15" customHeight="1" x14ac:dyDescent="0.25">
      <c r="A5" s="30"/>
      <c r="B5" s="67"/>
      <c r="C5" s="32"/>
      <c r="D5" s="32"/>
      <c r="E5" s="32"/>
      <c r="G5" s="30"/>
      <c r="H5" s="30"/>
      <c r="I5" s="30"/>
      <c r="J5" s="30"/>
      <c r="K5" s="30"/>
      <c r="L5" s="30"/>
      <c r="M5" s="61"/>
      <c r="N5" s="61"/>
    </row>
    <row r="6" spans="1:14" ht="15" x14ac:dyDescent="0.25">
      <c r="A6" s="34"/>
      <c r="B6" s="35" t="s">
        <v>70</v>
      </c>
      <c r="C6" s="35" t="s">
        <v>54</v>
      </c>
      <c r="D6" s="32"/>
      <c r="E6" s="34"/>
      <c r="F6" s="15" t="s">
        <v>71</v>
      </c>
      <c r="G6" s="15" t="s">
        <v>55</v>
      </c>
      <c r="H6" s="30"/>
      <c r="I6" s="30"/>
      <c r="J6" s="30"/>
      <c r="K6" s="30"/>
      <c r="L6" s="30"/>
      <c r="M6" s="61"/>
    </row>
    <row r="7" spans="1:14" ht="15" x14ac:dyDescent="0.25">
      <c r="A7" s="8"/>
      <c r="B7" s="17" t="s">
        <v>2</v>
      </c>
      <c r="C7" s="17" t="s">
        <v>2</v>
      </c>
      <c r="D7" s="32"/>
      <c r="E7" s="8"/>
      <c r="F7" s="17" t="s">
        <v>2</v>
      </c>
      <c r="G7" s="17" t="s">
        <v>2</v>
      </c>
      <c r="H7" s="30"/>
      <c r="I7" s="30"/>
      <c r="J7" s="30"/>
      <c r="K7" s="30"/>
      <c r="L7" s="30"/>
      <c r="M7" s="61"/>
    </row>
    <row r="8" spans="1:14" ht="15" x14ac:dyDescent="0.25">
      <c r="A8" s="11"/>
      <c r="B8" s="18"/>
      <c r="C8" s="19"/>
      <c r="D8" s="32"/>
      <c r="E8" s="11"/>
      <c r="F8" s="18"/>
      <c r="G8" s="65"/>
      <c r="H8" s="30"/>
      <c r="I8" s="30"/>
      <c r="J8" s="30"/>
      <c r="K8" s="30"/>
      <c r="L8" s="30"/>
      <c r="M8" s="61"/>
    </row>
    <row r="9" spans="1:14" ht="15" x14ac:dyDescent="0.25">
      <c r="A9" s="34" t="s">
        <v>1</v>
      </c>
      <c r="B9" s="15"/>
      <c r="C9" s="57">
        <v>0.76249999999999996</v>
      </c>
      <c r="D9" s="32"/>
      <c r="E9" s="36" t="s">
        <v>56</v>
      </c>
      <c r="F9" s="21">
        <v>0.5</v>
      </c>
      <c r="G9" s="22">
        <v>0.79166666666666663</v>
      </c>
      <c r="H9" s="30"/>
      <c r="I9" s="30"/>
      <c r="J9" s="30"/>
      <c r="K9" s="30"/>
      <c r="L9" s="30"/>
      <c r="M9" s="61"/>
    </row>
    <row r="10" spans="1:14" ht="15" x14ac:dyDescent="0.25">
      <c r="A10" s="37" t="s">
        <v>0</v>
      </c>
      <c r="B10" s="25">
        <v>0.47222222222222227</v>
      </c>
      <c r="C10" s="26">
        <v>0.76388888888888895</v>
      </c>
      <c r="D10" s="32"/>
      <c r="E10" s="8" t="s">
        <v>57</v>
      </c>
      <c r="F10" s="23">
        <v>0.50277777777777766</v>
      </c>
      <c r="G10" s="24">
        <v>0.79444444444444429</v>
      </c>
      <c r="H10" s="30"/>
      <c r="I10" s="30"/>
      <c r="J10" s="30"/>
      <c r="K10" s="30"/>
      <c r="L10" s="30"/>
      <c r="M10" s="61"/>
    </row>
    <row r="11" spans="1:14" ht="15" x14ac:dyDescent="0.25">
      <c r="A11" s="8" t="s">
        <v>65</v>
      </c>
      <c r="B11" s="23">
        <v>0.47430555555555559</v>
      </c>
      <c r="C11" s="24">
        <v>0.76597222222222228</v>
      </c>
      <c r="D11" s="32"/>
      <c r="E11" s="37" t="s">
        <v>67</v>
      </c>
      <c r="F11" s="25">
        <v>0.50624999999999976</v>
      </c>
      <c r="G11" s="26">
        <v>0.79791666666666639</v>
      </c>
      <c r="H11" s="30"/>
      <c r="I11" s="30"/>
      <c r="J11" s="30"/>
      <c r="K11" s="30"/>
      <c r="L11" s="30"/>
      <c r="M11" s="61"/>
    </row>
    <row r="12" spans="1:14" ht="15" x14ac:dyDescent="0.25">
      <c r="A12" s="37" t="s">
        <v>58</v>
      </c>
      <c r="B12" s="25">
        <v>0.47638888888888897</v>
      </c>
      <c r="C12" s="26">
        <v>0.76805555555555571</v>
      </c>
      <c r="D12" s="32"/>
      <c r="E12" s="8" t="s">
        <v>68</v>
      </c>
      <c r="F12" s="23">
        <v>0.51041666666666641</v>
      </c>
      <c r="G12" s="24">
        <v>0.80208333333333304</v>
      </c>
      <c r="H12" s="30"/>
      <c r="I12" s="30"/>
      <c r="J12" s="30"/>
      <c r="K12" s="30"/>
      <c r="L12" s="30"/>
      <c r="M12" s="61"/>
    </row>
    <row r="13" spans="1:14" ht="15" x14ac:dyDescent="0.25">
      <c r="A13" s="8" t="s">
        <v>60</v>
      </c>
      <c r="B13" s="23">
        <v>0.47847222222222224</v>
      </c>
      <c r="C13" s="24">
        <v>0.77013888888888893</v>
      </c>
      <c r="D13" s="32"/>
      <c r="E13" s="37" t="s">
        <v>66</v>
      </c>
      <c r="F13" s="25">
        <v>0.51458333333333306</v>
      </c>
      <c r="G13" s="26">
        <v>0.80624999999999969</v>
      </c>
      <c r="H13" s="30"/>
      <c r="I13" s="30"/>
      <c r="J13" s="30"/>
      <c r="K13" s="30"/>
      <c r="L13" s="30"/>
      <c r="M13" s="61"/>
    </row>
    <row r="14" spans="1:14" ht="15" x14ac:dyDescent="0.25">
      <c r="A14" s="37" t="s">
        <v>61</v>
      </c>
      <c r="B14" s="25">
        <v>0.48055555555555562</v>
      </c>
      <c r="C14" s="26">
        <v>0.77222222222222237</v>
      </c>
      <c r="D14" s="32"/>
      <c r="E14" s="8" t="s">
        <v>59</v>
      </c>
      <c r="F14" s="23">
        <v>0.51597222222222194</v>
      </c>
      <c r="G14" s="24">
        <v>0.80763888888888857</v>
      </c>
      <c r="H14" s="30"/>
      <c r="I14" s="30"/>
      <c r="J14" s="30"/>
      <c r="K14" s="30"/>
      <c r="L14" s="30"/>
      <c r="M14" s="61"/>
    </row>
    <row r="15" spans="1:14" ht="15" x14ac:dyDescent="0.25">
      <c r="A15" s="8" t="s">
        <v>59</v>
      </c>
      <c r="B15" s="23">
        <v>0.48194444444444451</v>
      </c>
      <c r="C15" s="24">
        <v>0.77361111111111125</v>
      </c>
      <c r="D15" s="32"/>
      <c r="E15" s="37" t="s">
        <v>61</v>
      </c>
      <c r="F15" s="25">
        <v>0.51736111111111083</v>
      </c>
      <c r="G15" s="26">
        <v>0.80902777777777746</v>
      </c>
      <c r="H15" s="30"/>
      <c r="I15" s="30"/>
      <c r="J15" s="30"/>
      <c r="K15" s="30"/>
      <c r="L15" s="30"/>
      <c r="M15" s="61"/>
    </row>
    <row r="16" spans="1:14" ht="15" x14ac:dyDescent="0.25">
      <c r="A16" s="37" t="s">
        <v>66</v>
      </c>
      <c r="B16" s="25">
        <v>0.48333333333333339</v>
      </c>
      <c r="C16" s="26">
        <v>0.77500000000000013</v>
      </c>
      <c r="D16" s="32"/>
      <c r="E16" s="8" t="s">
        <v>60</v>
      </c>
      <c r="F16" s="24">
        <v>0.51944444444444426</v>
      </c>
      <c r="G16" s="24">
        <v>0.81111111111111089</v>
      </c>
      <c r="H16" s="30"/>
      <c r="I16" s="30"/>
      <c r="J16" s="30"/>
      <c r="K16" s="30"/>
      <c r="L16" s="30"/>
      <c r="M16" s="61"/>
    </row>
    <row r="17" spans="1:14" ht="15" x14ac:dyDescent="0.25">
      <c r="A17" s="8" t="s">
        <v>67</v>
      </c>
      <c r="B17" s="24"/>
      <c r="C17" s="24"/>
      <c r="D17" s="32"/>
      <c r="E17" s="37" t="s">
        <v>62</v>
      </c>
      <c r="F17" s="26">
        <v>0.52152777777777748</v>
      </c>
      <c r="G17" s="26">
        <v>0.81319444444444411</v>
      </c>
      <c r="H17" s="30"/>
      <c r="I17" s="30"/>
      <c r="J17" s="30"/>
      <c r="K17" s="30"/>
      <c r="L17" s="30"/>
      <c r="M17" s="61"/>
    </row>
    <row r="18" spans="1:14" ht="15" x14ac:dyDescent="0.25">
      <c r="A18" s="37" t="s">
        <v>68</v>
      </c>
      <c r="B18" s="26"/>
      <c r="C18" s="26"/>
      <c r="D18" s="32"/>
      <c r="E18" s="8" t="s">
        <v>65</v>
      </c>
      <c r="F18" s="24">
        <v>0.52361111111111092</v>
      </c>
      <c r="G18" s="24">
        <v>0.81527777777777755</v>
      </c>
      <c r="H18" s="30"/>
      <c r="I18" s="30"/>
      <c r="J18" s="30"/>
      <c r="K18" s="30"/>
      <c r="L18" s="30"/>
      <c r="M18" s="61"/>
    </row>
    <row r="19" spans="1:14" ht="15" x14ac:dyDescent="0.25">
      <c r="A19" s="8" t="s">
        <v>66</v>
      </c>
      <c r="B19" s="24"/>
      <c r="C19" s="24"/>
      <c r="D19" s="32"/>
      <c r="E19" s="37" t="s">
        <v>0</v>
      </c>
      <c r="F19" s="25">
        <v>0.52569444444444413</v>
      </c>
      <c r="G19" s="26">
        <v>0.81736111111111076</v>
      </c>
      <c r="H19" s="30"/>
      <c r="I19" s="30"/>
      <c r="J19" s="30"/>
      <c r="K19" s="30"/>
      <c r="L19" s="30"/>
      <c r="M19" s="61"/>
    </row>
    <row r="20" spans="1:14" ht="15" x14ac:dyDescent="0.25">
      <c r="A20" s="37" t="s">
        <v>57</v>
      </c>
      <c r="B20" s="25">
        <v>0.48680555555555566</v>
      </c>
      <c r="C20" s="26">
        <v>0.77847222222222245</v>
      </c>
      <c r="D20" s="32"/>
      <c r="E20" s="11" t="s">
        <v>1</v>
      </c>
      <c r="F20" s="64"/>
      <c r="G20" s="27">
        <v>0.81874999999999964</v>
      </c>
      <c r="H20" s="30"/>
      <c r="I20" s="30"/>
      <c r="J20" s="30"/>
      <c r="K20" s="30"/>
      <c r="L20" s="30"/>
      <c r="M20" s="61"/>
    </row>
    <row r="21" spans="1:14" ht="15" x14ac:dyDescent="0.25">
      <c r="A21" s="11" t="s">
        <v>56</v>
      </c>
      <c r="B21" s="64">
        <v>0.48958333333333343</v>
      </c>
      <c r="C21" s="27">
        <v>0.78125000000000022</v>
      </c>
      <c r="D21" s="32"/>
      <c r="E21" s="8"/>
      <c r="F21" s="23"/>
      <c r="G21" s="24"/>
      <c r="H21" s="30"/>
      <c r="I21" s="30"/>
      <c r="J21" s="30"/>
      <c r="K21" s="30"/>
      <c r="L21" s="30"/>
      <c r="M21" s="61"/>
    </row>
    <row r="22" spans="1:14" s="9" customFormat="1" ht="15" customHeight="1" x14ac:dyDescent="0.25">
      <c r="A22" s="8" t="s">
        <v>73</v>
      </c>
      <c r="B22" s="17">
        <v>26</v>
      </c>
      <c r="C22" s="17">
        <v>26</v>
      </c>
      <c r="D22" s="32"/>
      <c r="E22" s="8" t="s">
        <v>73</v>
      </c>
      <c r="F22" s="17">
        <v>26</v>
      </c>
      <c r="G22" s="17">
        <v>26</v>
      </c>
      <c r="H22" s="30"/>
      <c r="I22" s="30"/>
      <c r="J22" s="30"/>
      <c r="K22" s="30"/>
      <c r="L22" s="30"/>
      <c r="M22" s="61"/>
      <c r="N22" s="61"/>
    </row>
    <row r="23" spans="1:14" s="9" customFormat="1" ht="15" customHeight="1" x14ac:dyDescent="0.25">
      <c r="A23" s="8" t="s">
        <v>3</v>
      </c>
      <c r="B23" s="76">
        <v>10.218999999999999</v>
      </c>
      <c r="C23" s="17">
        <v>10.821999999999999</v>
      </c>
      <c r="D23" s="32"/>
      <c r="E23" s="8" t="s">
        <v>3</v>
      </c>
      <c r="F23" s="2">
        <v>13.951000000000001</v>
      </c>
      <c r="G23" s="2">
        <v>14.518000000000001</v>
      </c>
      <c r="H23" s="30"/>
      <c r="I23" s="30"/>
      <c r="J23" s="30"/>
      <c r="K23" s="30"/>
      <c r="L23" s="30"/>
      <c r="M23" s="61"/>
      <c r="N23" s="61"/>
    </row>
    <row r="24" spans="1:14" s="9" customFormat="1" ht="15" customHeight="1" x14ac:dyDescent="0.25">
      <c r="A24" s="8" t="s">
        <v>74</v>
      </c>
      <c r="B24" s="75">
        <f>+B23*B22</f>
        <v>265.69399999999996</v>
      </c>
      <c r="C24" s="75">
        <f>+C23*C22</f>
        <v>281.37199999999996</v>
      </c>
      <c r="D24" s="32"/>
      <c r="E24" s="8" t="s">
        <v>74</v>
      </c>
      <c r="F24" s="75">
        <f>+F23*F22</f>
        <v>362.726</v>
      </c>
      <c r="G24" s="75">
        <f>+G23*G22</f>
        <v>377.46800000000002</v>
      </c>
      <c r="H24" s="30"/>
      <c r="I24" s="30"/>
      <c r="J24" s="30"/>
      <c r="K24" s="30"/>
      <c r="L24" s="30"/>
      <c r="M24" s="61"/>
      <c r="N24" s="61"/>
    </row>
    <row r="25" spans="1:14" ht="15" x14ac:dyDescent="0.25">
      <c r="B25" s="17"/>
      <c r="C25" s="17"/>
      <c r="D25" s="32"/>
      <c r="E25" s="32"/>
      <c r="F25" s="9"/>
      <c r="G25" s="30"/>
      <c r="H25" s="30"/>
      <c r="I25" s="30"/>
      <c r="J25" s="30"/>
      <c r="K25" s="30"/>
      <c r="L25" s="30"/>
      <c r="M25" s="61"/>
    </row>
    <row r="26" spans="1:14" ht="15" x14ac:dyDescent="0.25">
      <c r="A26" s="8" t="s">
        <v>74</v>
      </c>
      <c r="B26" s="70">
        <f>+B24+C24+F24+G24</f>
        <v>1287.26</v>
      </c>
      <c r="C26" s="17"/>
      <c r="D26" s="32"/>
      <c r="E26" s="32"/>
      <c r="F26" s="9"/>
      <c r="G26" s="30"/>
      <c r="H26" s="30"/>
      <c r="I26" s="30"/>
      <c r="J26" s="30"/>
      <c r="K26" s="30"/>
      <c r="L26" s="30"/>
      <c r="M26" s="61"/>
    </row>
    <row r="27" spans="1:14" ht="15" x14ac:dyDescent="0.25">
      <c r="D27" s="32"/>
      <c r="E27" s="32"/>
      <c r="F27" s="9"/>
      <c r="G27" s="30"/>
      <c r="H27" s="30"/>
      <c r="I27" s="30"/>
      <c r="J27" s="30"/>
      <c r="K27" s="30"/>
      <c r="L27" s="30"/>
      <c r="M27" s="61"/>
    </row>
    <row r="28" spans="1:14" ht="15" x14ac:dyDescent="0.25">
      <c r="D28" s="32"/>
      <c r="E28" s="32"/>
      <c r="F28" s="9"/>
      <c r="G28" s="30"/>
      <c r="H28" s="30"/>
      <c r="I28" s="30"/>
      <c r="J28" s="30"/>
      <c r="K28" s="30"/>
      <c r="L28" s="30"/>
      <c r="M28" s="61"/>
    </row>
    <row r="29" spans="1:14" ht="15" x14ac:dyDescent="0.25">
      <c r="D29" s="32"/>
      <c r="E29" s="32"/>
      <c r="F29" s="9"/>
      <c r="G29" s="30"/>
      <c r="H29" s="30"/>
      <c r="I29" s="30"/>
      <c r="J29" s="30"/>
      <c r="K29" s="30"/>
      <c r="L29" s="30"/>
      <c r="M29" s="61"/>
    </row>
    <row r="30" spans="1:14" ht="15" x14ac:dyDescent="0.25">
      <c r="D30" s="32"/>
      <c r="E30" s="32"/>
      <c r="F30" s="9"/>
      <c r="G30" s="30"/>
      <c r="H30" s="30"/>
      <c r="I30" s="30"/>
      <c r="J30" s="30"/>
      <c r="K30" s="30"/>
      <c r="L30" s="30"/>
      <c r="M30" s="61"/>
    </row>
    <row r="31" spans="1:14" ht="15" x14ac:dyDescent="0.25">
      <c r="D31" s="32"/>
      <c r="E31" s="32"/>
      <c r="F31" s="9"/>
      <c r="G31" s="30"/>
      <c r="H31" s="30"/>
      <c r="I31" s="30"/>
      <c r="J31" s="30"/>
      <c r="K31" s="30"/>
      <c r="L31" s="30"/>
      <c r="M31" s="61"/>
    </row>
    <row r="32" spans="1:14" ht="15" x14ac:dyDescent="0.25">
      <c r="D32" s="32"/>
      <c r="E32" s="32"/>
      <c r="F32" s="9"/>
      <c r="G32" s="30"/>
      <c r="H32" s="30"/>
      <c r="I32" s="30"/>
      <c r="J32" s="30"/>
      <c r="K32" s="30"/>
      <c r="L32" s="30"/>
      <c r="M32" s="61"/>
    </row>
    <row r="33" spans="4:14" ht="15" x14ac:dyDescent="0.25">
      <c r="D33" s="32"/>
      <c r="E33" s="32"/>
      <c r="F33" s="9"/>
      <c r="G33" s="30"/>
      <c r="H33" s="30"/>
      <c r="I33" s="30"/>
      <c r="J33" s="30"/>
      <c r="K33" s="30"/>
      <c r="L33" s="30"/>
      <c r="M33" s="61"/>
    </row>
    <row r="34" spans="4:14" ht="15" x14ac:dyDescent="0.25">
      <c r="D34" s="32"/>
      <c r="E34" s="32"/>
      <c r="F34" s="9"/>
      <c r="G34" s="30"/>
      <c r="H34" s="30"/>
      <c r="I34" s="30"/>
      <c r="J34" s="30"/>
      <c r="K34" s="30"/>
      <c r="L34" s="30"/>
      <c r="M34" s="61"/>
    </row>
    <row r="35" spans="4:14" ht="15" x14ac:dyDescent="0.25">
      <c r="D35" s="32"/>
      <c r="E35" s="32"/>
      <c r="F35" s="9"/>
      <c r="G35" s="30"/>
      <c r="H35" s="30"/>
      <c r="I35" s="30"/>
      <c r="J35" s="30"/>
      <c r="K35" s="30"/>
      <c r="L35" s="30"/>
      <c r="M35" s="61"/>
    </row>
    <row r="36" spans="4:14" ht="15" x14ac:dyDescent="0.25">
      <c r="D36" s="32"/>
      <c r="E36" s="32"/>
      <c r="F36" s="9"/>
      <c r="G36" s="30"/>
      <c r="H36" s="30"/>
      <c r="I36" s="30"/>
      <c r="J36" s="30"/>
      <c r="K36" s="30"/>
      <c r="L36" s="30"/>
      <c r="M36" s="61"/>
    </row>
    <row r="37" spans="4:14" ht="15" x14ac:dyDescent="0.25">
      <c r="D37" s="32"/>
      <c r="E37" s="32"/>
      <c r="F37" s="9"/>
      <c r="G37" s="30"/>
      <c r="H37" s="30"/>
      <c r="I37" s="30"/>
      <c r="J37" s="30"/>
      <c r="K37" s="30"/>
      <c r="L37" s="30"/>
      <c r="M37" s="61"/>
    </row>
    <row r="38" spans="4:14" ht="15" x14ac:dyDescent="0.25">
      <c r="D38" s="32"/>
      <c r="E38" s="32"/>
      <c r="F38" s="9"/>
      <c r="G38" s="30"/>
      <c r="H38" s="30"/>
      <c r="I38" s="30"/>
      <c r="J38" s="30"/>
      <c r="K38" s="30"/>
      <c r="L38" s="30"/>
      <c r="M38" s="61"/>
    </row>
    <row r="39" spans="4:14" ht="15" x14ac:dyDescent="0.25">
      <c r="D39" s="32"/>
      <c r="E39" s="32"/>
      <c r="F39" s="9"/>
      <c r="G39" s="30"/>
      <c r="H39" s="30"/>
      <c r="I39" s="30"/>
      <c r="J39" s="30"/>
      <c r="K39" s="30"/>
      <c r="L39" s="30"/>
      <c r="M39" s="61"/>
    </row>
    <row r="40" spans="4:14" ht="15" x14ac:dyDescent="0.25">
      <c r="D40" s="32"/>
      <c r="E40" s="32"/>
      <c r="F40" s="9"/>
      <c r="G40" s="30"/>
      <c r="H40" s="30"/>
      <c r="I40" s="30"/>
      <c r="J40" s="30"/>
      <c r="K40" s="30"/>
      <c r="L40" s="30"/>
      <c r="M40" s="61"/>
    </row>
    <row r="41" spans="4:14" ht="15" x14ac:dyDescent="0.25">
      <c r="D41" s="32"/>
      <c r="E41" s="32"/>
      <c r="F41" s="9"/>
      <c r="G41" s="30"/>
      <c r="H41" s="30"/>
      <c r="I41" s="30"/>
      <c r="J41" s="30"/>
      <c r="K41" s="30"/>
      <c r="L41" s="30"/>
      <c r="M41" s="61"/>
    </row>
    <row r="42" spans="4:14" ht="15" x14ac:dyDescent="0.25">
      <c r="D42" s="32"/>
      <c r="E42" s="32"/>
      <c r="F42" s="9"/>
      <c r="G42" s="30"/>
      <c r="H42" s="30"/>
      <c r="I42" s="30"/>
      <c r="J42" s="30"/>
      <c r="K42" s="30"/>
      <c r="L42" s="30"/>
      <c r="M42" s="61"/>
    </row>
    <row r="43" spans="4:14" ht="15" x14ac:dyDescent="0.25">
      <c r="D43" s="17"/>
      <c r="E43" s="32"/>
      <c r="F43" s="9"/>
      <c r="G43" s="30"/>
      <c r="H43" s="17"/>
      <c r="I43" s="17"/>
      <c r="J43" s="17"/>
      <c r="K43" s="17"/>
      <c r="L43" s="17"/>
    </row>
    <row r="44" spans="4:14" ht="15" x14ac:dyDescent="0.25">
      <c r="D44" s="62"/>
      <c r="E44" s="17"/>
      <c r="F44" s="17"/>
      <c r="G44" s="17"/>
      <c r="H44" s="62"/>
      <c r="I44" s="62"/>
      <c r="J44" s="62"/>
      <c r="K44" s="62"/>
      <c r="L44" s="62"/>
      <c r="M44" s="61"/>
      <c r="N44" s="61"/>
    </row>
    <row r="45" spans="4:14" ht="15" x14ac:dyDescent="0.2">
      <c r="E45" s="62"/>
      <c r="F45" s="62"/>
      <c r="G45" s="62"/>
    </row>
    <row r="46" spans="4:14" x14ac:dyDescent="0.2">
      <c r="I46" s="12" t="s">
        <v>4</v>
      </c>
      <c r="J46" s="10"/>
      <c r="K46" s="38"/>
      <c r="L46" s="39"/>
      <c r="M46" s="40"/>
      <c r="N46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D95A-8A2F-498F-B7F2-5F484464DC00}">
  <dimension ref="A1:N50"/>
  <sheetViews>
    <sheetView topLeftCell="A6" workbookViewId="0">
      <selection activeCell="E27" sqref="E27"/>
    </sheetView>
  </sheetViews>
  <sheetFormatPr defaultColWidth="9.140625" defaultRowHeight="12.75" x14ac:dyDescent="0.2"/>
  <cols>
    <col min="1" max="1" width="34.5703125" style="29" customWidth="1"/>
    <col min="2" max="2" width="9.28515625" style="29" customWidth="1"/>
    <col min="3" max="3" width="7.85546875" style="29" customWidth="1"/>
    <col min="4" max="4" width="6.42578125" style="29" customWidth="1"/>
    <col min="5" max="5" width="30.85546875" style="29" bestFit="1" customWidth="1"/>
    <col min="6" max="7" width="9.7109375" style="29" customWidth="1"/>
    <col min="8" max="12" width="6.42578125" style="29" customWidth="1"/>
    <col min="13" max="14" width="6.42578125" style="66" customWidth="1"/>
    <col min="15" max="16384" width="9.140625" style="29"/>
  </cols>
  <sheetData>
    <row r="1" spans="1:14" ht="15" x14ac:dyDescent="0.2">
      <c r="A1" s="30" t="s">
        <v>30</v>
      </c>
    </row>
    <row r="2" spans="1:14" ht="15" x14ac:dyDescent="0.2">
      <c r="A2" s="30" t="s">
        <v>77</v>
      </c>
    </row>
    <row r="3" spans="1:14" ht="15" x14ac:dyDescent="0.2">
      <c r="A3" s="30"/>
      <c r="B3" s="30"/>
    </row>
    <row r="5" spans="1:14" customFormat="1" ht="15" customHeight="1" x14ac:dyDescent="0.25">
      <c r="A5" s="58" t="s">
        <v>63</v>
      </c>
      <c r="B5" s="59"/>
      <c r="C5" s="33"/>
      <c r="D5" s="33"/>
      <c r="E5" s="33"/>
      <c r="F5" s="29"/>
      <c r="G5" s="30"/>
      <c r="H5" s="30"/>
      <c r="I5" s="30"/>
      <c r="J5" s="30"/>
      <c r="K5" s="30"/>
      <c r="L5" s="58"/>
      <c r="M5" s="60"/>
      <c r="N5" s="60"/>
    </row>
    <row r="6" spans="1:14" customFormat="1" ht="15" customHeight="1" x14ac:dyDescent="0.25">
      <c r="A6" s="58"/>
      <c r="B6" s="31"/>
      <c r="C6" s="33"/>
      <c r="D6" s="33"/>
      <c r="E6" s="33"/>
      <c r="F6" s="29"/>
      <c r="G6" s="30"/>
      <c r="H6" s="30"/>
      <c r="I6" s="30"/>
      <c r="J6" s="30"/>
      <c r="K6" s="30"/>
      <c r="L6" s="58"/>
      <c r="M6" s="60"/>
      <c r="N6" s="60"/>
    </row>
    <row r="7" spans="1:14" ht="15" x14ac:dyDescent="0.2">
      <c r="A7" s="34"/>
      <c r="B7" s="15" t="s">
        <v>64</v>
      </c>
      <c r="C7" s="35" t="s">
        <v>54</v>
      </c>
      <c r="D7" s="30"/>
      <c r="E7" s="34"/>
      <c r="F7" s="15" t="s">
        <v>69</v>
      </c>
      <c r="G7" s="15" t="s">
        <v>55</v>
      </c>
      <c r="H7" s="30"/>
      <c r="I7" s="30"/>
      <c r="J7" s="30"/>
      <c r="K7" s="30"/>
      <c r="L7" s="30"/>
      <c r="M7" s="28"/>
      <c r="N7" s="28"/>
    </row>
    <row r="8" spans="1:14" ht="15" x14ac:dyDescent="0.2">
      <c r="A8" s="8"/>
      <c r="B8" s="16" t="s">
        <v>2</v>
      </c>
      <c r="C8" s="17" t="s">
        <v>2</v>
      </c>
      <c r="D8" s="30"/>
      <c r="E8" s="8"/>
      <c r="F8" s="16" t="s">
        <v>2</v>
      </c>
      <c r="G8" s="17" t="s">
        <v>2</v>
      </c>
      <c r="H8" s="30"/>
      <c r="I8" s="30"/>
      <c r="J8" s="30"/>
      <c r="K8" s="30"/>
      <c r="L8" s="30"/>
      <c r="M8" s="28"/>
      <c r="N8" s="28"/>
    </row>
    <row r="9" spans="1:14" ht="15" x14ac:dyDescent="0.2">
      <c r="A9" s="11"/>
      <c r="B9" s="18" t="s">
        <v>43</v>
      </c>
      <c r="C9" s="19"/>
      <c r="D9" s="30"/>
      <c r="E9" s="11"/>
      <c r="F9" s="18" t="s">
        <v>43</v>
      </c>
      <c r="G9" s="65"/>
      <c r="H9" s="30"/>
      <c r="I9" s="30"/>
      <c r="J9" s="30"/>
      <c r="K9" s="30"/>
      <c r="L9" s="30"/>
      <c r="M9" s="28"/>
      <c r="N9" s="28"/>
    </row>
    <row r="10" spans="1:14" ht="15" x14ac:dyDescent="0.2">
      <c r="A10" s="34" t="s">
        <v>1</v>
      </c>
      <c r="B10" s="63">
        <v>0.68611111111111101</v>
      </c>
      <c r="C10" s="57">
        <v>0.76249999999999996</v>
      </c>
      <c r="D10" s="30"/>
      <c r="E10" s="36" t="s">
        <v>56</v>
      </c>
      <c r="F10" s="21">
        <v>0.71319444444444446</v>
      </c>
      <c r="G10" s="22">
        <v>0.79166666666666663</v>
      </c>
      <c r="H10" s="30"/>
      <c r="I10" s="30"/>
      <c r="J10" s="30"/>
      <c r="K10" s="30"/>
      <c r="L10" s="30"/>
      <c r="M10" s="28"/>
      <c r="N10" s="28"/>
    </row>
    <row r="11" spans="1:14" ht="15" x14ac:dyDescent="0.2">
      <c r="A11" s="37" t="s">
        <v>0</v>
      </c>
      <c r="B11" s="25">
        <v>0.6875</v>
      </c>
      <c r="C11" s="26">
        <v>0.76388888888888895</v>
      </c>
      <c r="D11" s="30"/>
      <c r="E11" s="8" t="s">
        <v>57</v>
      </c>
      <c r="F11" s="23">
        <v>0.71597222222222223</v>
      </c>
      <c r="G11" s="24">
        <v>0.79444444444444429</v>
      </c>
      <c r="H11" s="30"/>
      <c r="I11" s="30"/>
      <c r="J11" s="30"/>
      <c r="K11" s="30"/>
      <c r="L11" s="30"/>
      <c r="M11" s="28"/>
      <c r="N11" s="28"/>
    </row>
    <row r="12" spans="1:14" ht="15" x14ac:dyDescent="0.2">
      <c r="A12" s="8" t="s">
        <v>65</v>
      </c>
      <c r="B12" s="23">
        <v>0.68958333333333333</v>
      </c>
      <c r="C12" s="24">
        <v>0.76597222222222228</v>
      </c>
      <c r="D12" s="30"/>
      <c r="E12" s="37" t="s">
        <v>67</v>
      </c>
      <c r="F12" s="25"/>
      <c r="G12" s="26">
        <v>0.79791666666666639</v>
      </c>
      <c r="H12" s="30"/>
      <c r="I12" s="30"/>
      <c r="J12" s="30"/>
      <c r="K12" s="30"/>
      <c r="L12" s="30"/>
      <c r="M12" s="28"/>
      <c r="N12" s="28"/>
    </row>
    <row r="13" spans="1:14" ht="15" x14ac:dyDescent="0.2">
      <c r="A13" s="37" t="s">
        <v>58</v>
      </c>
      <c r="B13" s="25">
        <v>0.69166666666666665</v>
      </c>
      <c r="C13" s="26">
        <v>0.76805555555555571</v>
      </c>
      <c r="D13" s="30"/>
      <c r="E13" s="8" t="s">
        <v>68</v>
      </c>
      <c r="F13" s="23"/>
      <c r="G13" s="24">
        <v>0.80208333333333304</v>
      </c>
      <c r="H13" s="30"/>
      <c r="I13" s="30"/>
      <c r="J13" s="30"/>
      <c r="K13" s="30"/>
      <c r="L13" s="30"/>
      <c r="M13" s="28"/>
      <c r="N13" s="28"/>
    </row>
    <row r="14" spans="1:14" ht="15" x14ac:dyDescent="0.2">
      <c r="A14" s="8" t="s">
        <v>60</v>
      </c>
      <c r="B14" s="23">
        <v>0.69375000000000009</v>
      </c>
      <c r="C14" s="24">
        <v>0.77013888888888893</v>
      </c>
      <c r="D14" s="30"/>
      <c r="E14" s="37" t="s">
        <v>66</v>
      </c>
      <c r="F14" s="25">
        <v>0.71944444444444455</v>
      </c>
      <c r="G14" s="26">
        <v>0.80624999999999969</v>
      </c>
      <c r="H14" s="30"/>
      <c r="I14" s="30"/>
      <c r="J14" s="30"/>
      <c r="K14" s="30"/>
      <c r="L14" s="30"/>
      <c r="M14" s="28"/>
      <c r="N14" s="28"/>
    </row>
    <row r="15" spans="1:14" ht="15" x14ac:dyDescent="0.2">
      <c r="A15" s="37" t="s">
        <v>61</v>
      </c>
      <c r="B15" s="25">
        <v>0.69583333333333341</v>
      </c>
      <c r="C15" s="26">
        <v>0.77222222222222237</v>
      </c>
      <c r="D15" s="30"/>
      <c r="E15" s="8" t="s">
        <v>59</v>
      </c>
      <c r="F15" s="23">
        <v>0.72083333333333333</v>
      </c>
      <c r="G15" s="24">
        <v>0.80763888888888857</v>
      </c>
      <c r="H15" s="30"/>
      <c r="I15" s="30"/>
      <c r="J15" s="30"/>
      <c r="K15" s="30"/>
      <c r="L15" s="30"/>
      <c r="M15" s="28"/>
      <c r="N15" s="28"/>
    </row>
    <row r="16" spans="1:14" ht="15" x14ac:dyDescent="0.2">
      <c r="A16" s="8" t="s">
        <v>59</v>
      </c>
      <c r="B16" s="23">
        <v>0.69722222222222219</v>
      </c>
      <c r="C16" s="24">
        <v>0.77361111111111125</v>
      </c>
      <c r="D16" s="30"/>
      <c r="E16" s="37" t="s">
        <v>61</v>
      </c>
      <c r="F16" s="26">
        <v>0.72222222222222232</v>
      </c>
      <c r="G16" s="26">
        <v>0.80902777777777746</v>
      </c>
      <c r="H16" s="30"/>
      <c r="I16" s="30"/>
      <c r="J16" s="30"/>
      <c r="K16" s="30"/>
      <c r="L16" s="30"/>
      <c r="M16" s="28"/>
      <c r="N16" s="28"/>
    </row>
    <row r="17" spans="1:14" ht="15" x14ac:dyDescent="0.2">
      <c r="A17" s="37" t="s">
        <v>66</v>
      </c>
      <c r="B17" s="26"/>
      <c r="C17" s="26">
        <v>0.77500000000000013</v>
      </c>
      <c r="D17" s="30"/>
      <c r="E17" s="8" t="s">
        <v>60</v>
      </c>
      <c r="F17" s="23">
        <v>0.72430555555555554</v>
      </c>
      <c r="G17" s="24">
        <v>0.81111111111111089</v>
      </c>
      <c r="H17" s="30"/>
      <c r="I17" s="30"/>
      <c r="J17" s="30"/>
      <c r="K17" s="30"/>
      <c r="L17" s="30"/>
      <c r="M17" s="28"/>
      <c r="N17" s="28"/>
    </row>
    <row r="18" spans="1:14" ht="15" x14ac:dyDescent="0.2">
      <c r="A18" s="8" t="s">
        <v>67</v>
      </c>
      <c r="B18" s="23">
        <v>0.69861111111111118</v>
      </c>
      <c r="C18" s="24"/>
      <c r="D18" s="30"/>
      <c r="E18" s="37" t="s">
        <v>62</v>
      </c>
      <c r="F18" s="25">
        <v>0.72638888888888886</v>
      </c>
      <c r="G18" s="26">
        <v>0.81319444444444411</v>
      </c>
      <c r="H18" s="30"/>
      <c r="I18" s="30"/>
      <c r="J18" s="30"/>
      <c r="K18" s="30"/>
      <c r="L18" s="30"/>
      <c r="M18" s="28"/>
      <c r="N18" s="28"/>
    </row>
    <row r="19" spans="1:14" ht="15" x14ac:dyDescent="0.2">
      <c r="A19" s="37" t="s">
        <v>68</v>
      </c>
      <c r="B19" s="25">
        <v>0.70277777777777772</v>
      </c>
      <c r="C19" s="26"/>
      <c r="D19" s="30"/>
      <c r="E19" s="8" t="s">
        <v>65</v>
      </c>
      <c r="F19" s="23">
        <v>0.72847222222222219</v>
      </c>
      <c r="G19" s="24">
        <v>0.81527777777777755</v>
      </c>
      <c r="H19" s="30"/>
      <c r="I19" s="30"/>
      <c r="J19" s="30"/>
      <c r="K19" s="30"/>
      <c r="L19" s="30"/>
      <c r="M19" s="28"/>
      <c r="N19" s="28"/>
    </row>
    <row r="20" spans="1:14" ht="15" x14ac:dyDescent="0.2">
      <c r="A20" s="8" t="s">
        <v>66</v>
      </c>
      <c r="B20" s="23">
        <v>0.70694444444444449</v>
      </c>
      <c r="C20" s="24"/>
      <c r="D20" s="30"/>
      <c r="E20" s="37" t="s">
        <v>0</v>
      </c>
      <c r="F20" s="25">
        <v>0.73055555555555562</v>
      </c>
      <c r="G20" s="26">
        <v>0.81736111111111076</v>
      </c>
      <c r="H20" s="30"/>
      <c r="I20" s="30"/>
      <c r="J20" s="30"/>
      <c r="K20" s="30"/>
      <c r="L20" s="30"/>
      <c r="M20" s="28"/>
      <c r="N20" s="28"/>
    </row>
    <row r="21" spans="1:14" ht="15" x14ac:dyDescent="0.2">
      <c r="A21" s="37" t="s">
        <v>57</v>
      </c>
      <c r="B21" s="25">
        <v>0.7104166666666667</v>
      </c>
      <c r="C21" s="26">
        <v>0.77847222222222245</v>
      </c>
      <c r="D21" s="30"/>
      <c r="E21" s="11" t="s">
        <v>1</v>
      </c>
      <c r="F21" s="64"/>
      <c r="G21" s="27">
        <v>0.81874999999999964</v>
      </c>
      <c r="H21" s="30"/>
      <c r="I21" s="30"/>
      <c r="J21" s="30"/>
      <c r="K21" s="30"/>
      <c r="L21" s="30"/>
      <c r="M21" s="28"/>
      <c r="N21" s="28"/>
    </row>
    <row r="22" spans="1:14" ht="15" x14ac:dyDescent="0.2">
      <c r="A22" s="11" t="s">
        <v>56</v>
      </c>
      <c r="B22" s="64">
        <v>0.71319444444444446</v>
      </c>
      <c r="C22" s="27">
        <v>0.78125000000000022</v>
      </c>
      <c r="D22" s="30"/>
      <c r="E22" s="8"/>
      <c r="F22" s="23"/>
      <c r="G22" s="24"/>
      <c r="H22" s="30"/>
      <c r="I22" s="30"/>
      <c r="J22" s="30"/>
      <c r="K22" s="30"/>
      <c r="L22" s="30"/>
      <c r="M22" s="28"/>
      <c r="N22" s="28"/>
    </row>
    <row r="23" spans="1:14" customFormat="1" ht="15" customHeight="1" x14ac:dyDescent="0.25">
      <c r="A23" s="8" t="s">
        <v>72</v>
      </c>
      <c r="B23" s="17">
        <v>45</v>
      </c>
      <c r="C23" s="17">
        <v>45</v>
      </c>
      <c r="D23" s="32"/>
      <c r="E23" s="8" t="s">
        <v>72</v>
      </c>
      <c r="F23" s="17">
        <v>45</v>
      </c>
      <c r="G23" s="17">
        <v>45</v>
      </c>
      <c r="H23" s="30"/>
      <c r="I23" s="30"/>
      <c r="J23" s="30"/>
      <c r="K23" s="30"/>
      <c r="L23" s="30"/>
      <c r="M23" s="61"/>
      <c r="N23" s="61"/>
    </row>
    <row r="24" spans="1:14" customFormat="1" ht="15" customHeight="1" x14ac:dyDescent="0.25">
      <c r="A24" s="8" t="s">
        <v>3</v>
      </c>
      <c r="B24" s="17">
        <v>14.582000000000001</v>
      </c>
      <c r="C24" s="17">
        <v>10.821999999999999</v>
      </c>
      <c r="D24" s="74"/>
      <c r="E24" s="8" t="s">
        <v>3</v>
      </c>
      <c r="F24" s="2">
        <v>10.185</v>
      </c>
      <c r="G24" s="2">
        <v>14.518000000000001</v>
      </c>
      <c r="H24" s="30"/>
      <c r="I24" s="30"/>
      <c r="J24" s="30"/>
      <c r="K24" s="30"/>
      <c r="L24" s="30"/>
      <c r="M24" s="61"/>
      <c r="N24" s="61"/>
    </row>
    <row r="25" spans="1:14" customFormat="1" ht="15" customHeight="1" x14ac:dyDescent="0.25">
      <c r="A25" s="8" t="s">
        <v>76</v>
      </c>
      <c r="B25" s="75">
        <f>+B24*B23</f>
        <v>656.19</v>
      </c>
      <c r="C25" s="75">
        <f>+C24*C23</f>
        <v>486.98999999999995</v>
      </c>
      <c r="D25" s="62"/>
      <c r="E25" s="8" t="s">
        <v>76</v>
      </c>
      <c r="F25" s="75">
        <f>+F24*F23</f>
        <v>458.32500000000005</v>
      </c>
      <c r="G25" s="75">
        <f>+G24*G23</f>
        <v>653.31000000000006</v>
      </c>
      <c r="H25" s="30"/>
      <c r="I25" s="30"/>
      <c r="J25" s="30"/>
      <c r="K25" s="30"/>
      <c r="L25" s="30"/>
      <c r="M25" s="61"/>
      <c r="N25" s="61"/>
    </row>
    <row r="26" spans="1:14" ht="15" x14ac:dyDescent="0.2">
      <c r="A26" s="1"/>
      <c r="B26" s="17"/>
      <c r="C26" s="17"/>
      <c r="D26" s="17"/>
      <c r="E26" s="32"/>
      <c r="F26" s="30"/>
      <c r="G26" s="30"/>
      <c r="H26" s="30"/>
      <c r="I26" s="30"/>
      <c r="J26" s="30"/>
      <c r="K26" s="30"/>
      <c r="L26" s="30"/>
      <c r="M26" s="28"/>
      <c r="N26" s="28"/>
    </row>
    <row r="27" spans="1:14" ht="15" x14ac:dyDescent="0.2">
      <c r="A27" s="8" t="s">
        <v>76</v>
      </c>
      <c r="B27" s="70">
        <f>+B25+C25+F25+G25</f>
        <v>2254.8150000000001</v>
      </c>
      <c r="C27" s="17"/>
      <c r="D27" s="17"/>
      <c r="E27" s="32"/>
      <c r="F27" s="30"/>
      <c r="G27" s="30"/>
      <c r="H27" s="30"/>
      <c r="I27" s="30"/>
      <c r="J27" s="30"/>
      <c r="K27" s="30"/>
      <c r="L27" s="30"/>
      <c r="M27" s="28"/>
      <c r="N27" s="28"/>
    </row>
    <row r="28" spans="1:14" ht="15" x14ac:dyDescent="0.2">
      <c r="D28" s="30"/>
      <c r="E28" s="32"/>
      <c r="F28" s="30"/>
      <c r="G28" s="30"/>
      <c r="H28" s="30"/>
      <c r="I28" s="30"/>
      <c r="J28" s="30"/>
      <c r="K28" s="30"/>
      <c r="L28" s="30"/>
      <c r="M28" s="28"/>
      <c r="N28" s="28"/>
    </row>
    <row r="29" spans="1:14" ht="15" x14ac:dyDescent="0.2">
      <c r="D29" s="30"/>
      <c r="E29" s="30"/>
      <c r="F29" s="30"/>
      <c r="G29" s="30"/>
      <c r="H29" s="30"/>
      <c r="I29" s="30"/>
      <c r="J29" s="30"/>
      <c r="K29" s="30"/>
      <c r="L29" s="30"/>
      <c r="M29" s="28"/>
      <c r="N29" s="28"/>
    </row>
    <row r="30" spans="1:14" ht="15" x14ac:dyDescent="0.2">
      <c r="D30" s="30"/>
      <c r="E30" s="30"/>
      <c r="F30" s="30"/>
      <c r="G30" s="30"/>
      <c r="H30" s="30"/>
      <c r="I30" s="30"/>
      <c r="J30" s="30"/>
      <c r="K30" s="30"/>
      <c r="L30" s="30"/>
      <c r="M30" s="28"/>
      <c r="N30" s="28"/>
    </row>
    <row r="31" spans="1:14" ht="15" x14ac:dyDescent="0.2">
      <c r="D31" s="30"/>
      <c r="E31" s="30"/>
      <c r="F31" s="30"/>
      <c r="G31" s="30"/>
      <c r="H31" s="30"/>
      <c r="I31" s="30"/>
      <c r="J31" s="30"/>
      <c r="K31" s="30"/>
      <c r="L31" s="30"/>
      <c r="M31" s="28"/>
      <c r="N31" s="28"/>
    </row>
    <row r="32" spans="1:14" ht="15" x14ac:dyDescent="0.2">
      <c r="D32" s="30"/>
      <c r="E32" s="30"/>
      <c r="F32" s="30"/>
      <c r="G32" s="30"/>
      <c r="H32" s="30"/>
      <c r="I32" s="30"/>
      <c r="J32" s="30"/>
      <c r="K32" s="30"/>
      <c r="L32" s="30"/>
      <c r="M32" s="28"/>
      <c r="N32" s="28"/>
    </row>
    <row r="33" spans="1:14" ht="15" x14ac:dyDescent="0.2">
      <c r="D33" s="30"/>
      <c r="E33" s="30"/>
      <c r="F33" s="30"/>
      <c r="G33" s="30"/>
      <c r="H33" s="30"/>
      <c r="I33" s="30"/>
      <c r="J33" s="30"/>
      <c r="K33" s="30"/>
      <c r="L33" s="30"/>
      <c r="M33" s="28"/>
      <c r="N33" s="28"/>
    </row>
    <row r="34" spans="1:14" ht="15" x14ac:dyDescent="0.2">
      <c r="D34" s="30"/>
      <c r="E34" s="30"/>
      <c r="F34" s="30"/>
      <c r="G34" s="30"/>
      <c r="H34" s="30"/>
      <c r="I34" s="30"/>
      <c r="J34" s="30"/>
      <c r="K34" s="30"/>
      <c r="L34" s="30"/>
      <c r="M34" s="28"/>
      <c r="N34" s="28"/>
    </row>
    <row r="35" spans="1:14" ht="15" x14ac:dyDescent="0.2">
      <c r="D35" s="30"/>
      <c r="E35" s="30"/>
      <c r="F35" s="30"/>
      <c r="G35" s="30"/>
      <c r="H35" s="30"/>
      <c r="I35" s="30"/>
      <c r="J35" s="30"/>
      <c r="K35" s="30"/>
      <c r="L35" s="30"/>
      <c r="M35" s="28"/>
      <c r="N35" s="28"/>
    </row>
    <row r="36" spans="1:14" ht="15" x14ac:dyDescent="0.2">
      <c r="D36" s="30"/>
      <c r="E36" s="30"/>
      <c r="F36" s="30"/>
      <c r="G36" s="30"/>
      <c r="H36" s="30"/>
      <c r="I36" s="30"/>
      <c r="J36" s="30"/>
      <c r="K36" s="30"/>
      <c r="L36" s="30"/>
      <c r="M36" s="28"/>
      <c r="N36" s="28"/>
    </row>
    <row r="37" spans="1:14" ht="15" x14ac:dyDescent="0.2">
      <c r="D37" s="30"/>
      <c r="E37" s="30"/>
      <c r="F37" s="30"/>
      <c r="G37" s="30"/>
      <c r="H37" s="30"/>
      <c r="I37" s="30"/>
      <c r="J37" s="30"/>
      <c r="K37" s="30"/>
      <c r="L37" s="30"/>
      <c r="M37" s="28"/>
      <c r="N37" s="28"/>
    </row>
    <row r="38" spans="1:14" ht="15" x14ac:dyDescent="0.2">
      <c r="D38" s="30"/>
      <c r="E38" s="30"/>
      <c r="F38" s="30"/>
      <c r="G38" s="30"/>
      <c r="H38" s="30"/>
      <c r="I38" s="30"/>
      <c r="J38" s="30"/>
      <c r="K38" s="30"/>
      <c r="L38" s="30"/>
      <c r="M38" s="28"/>
      <c r="N38" s="28"/>
    </row>
    <row r="39" spans="1:14" ht="15" x14ac:dyDescent="0.2">
      <c r="D39" s="30"/>
      <c r="E39" s="30"/>
      <c r="F39" s="30"/>
      <c r="G39" s="30"/>
      <c r="H39" s="30"/>
      <c r="I39" s="30"/>
      <c r="J39" s="30"/>
      <c r="K39" s="30"/>
      <c r="L39" s="30"/>
      <c r="M39" s="28"/>
      <c r="N39" s="28"/>
    </row>
    <row r="40" spans="1:14" ht="15" x14ac:dyDescent="0.2">
      <c r="D40" s="30"/>
      <c r="E40" s="30"/>
      <c r="F40" s="30"/>
      <c r="G40" s="30"/>
      <c r="H40" s="30"/>
      <c r="I40" s="30"/>
      <c r="J40" s="30"/>
      <c r="K40" s="30"/>
      <c r="L40" s="30"/>
      <c r="M40" s="28"/>
      <c r="N40" s="28"/>
    </row>
    <row r="41" spans="1:14" ht="15" x14ac:dyDescent="0.2">
      <c r="D41" s="30"/>
      <c r="E41" s="30"/>
      <c r="F41" s="30"/>
      <c r="G41" s="30"/>
      <c r="H41" s="30"/>
      <c r="I41" s="30"/>
      <c r="J41" s="30"/>
      <c r="K41" s="30"/>
      <c r="L41" s="30"/>
      <c r="M41" s="28"/>
      <c r="N41" s="28"/>
    </row>
    <row r="42" spans="1:14" ht="15" x14ac:dyDescent="0.2">
      <c r="D42" s="30"/>
      <c r="E42" s="30"/>
      <c r="F42" s="30"/>
      <c r="G42" s="30"/>
      <c r="H42" s="30"/>
      <c r="I42" s="30"/>
      <c r="J42" s="30"/>
      <c r="K42" s="30"/>
      <c r="L42" s="30"/>
      <c r="M42" s="28"/>
      <c r="N42" s="28"/>
    </row>
    <row r="43" spans="1:14" ht="15" x14ac:dyDescent="0.2">
      <c r="D43" s="17"/>
      <c r="E43" s="30"/>
      <c r="F43" s="30"/>
      <c r="G43" s="30"/>
      <c r="H43" s="30"/>
      <c r="I43" s="30"/>
      <c r="J43" s="30"/>
      <c r="K43" s="30"/>
      <c r="L43" s="30"/>
      <c r="M43" s="28"/>
      <c r="N43" s="28"/>
    </row>
    <row r="44" spans="1:14" ht="15" x14ac:dyDescent="0.2">
      <c r="D44" s="17"/>
      <c r="E44" s="32"/>
      <c r="F44" s="30"/>
      <c r="G44" s="30"/>
      <c r="H44" s="30"/>
      <c r="I44" s="30"/>
      <c r="J44" s="30"/>
      <c r="K44" s="30"/>
      <c r="L44" s="30"/>
      <c r="M44" s="28"/>
      <c r="N44" s="28"/>
    </row>
    <row r="45" spans="1:14" ht="15" x14ac:dyDescent="0.25">
      <c r="D45" s="62"/>
      <c r="E45" s="32"/>
      <c r="F45" s="30"/>
      <c r="G45" s="30"/>
      <c r="H45" s="30"/>
      <c r="I45" s="30"/>
      <c r="J45" s="30"/>
      <c r="K45" s="30"/>
      <c r="L45" s="30"/>
      <c r="M45" s="61"/>
      <c r="N45" s="61"/>
    </row>
    <row r="46" spans="1:14" ht="15" x14ac:dyDescent="0.2">
      <c r="A46" s="1"/>
      <c r="B46" s="1"/>
      <c r="C46" s="1"/>
      <c r="D46" s="1"/>
      <c r="E46" s="32"/>
      <c r="F46" s="30"/>
      <c r="G46" s="30"/>
      <c r="H46" s="1"/>
      <c r="I46" s="1"/>
      <c r="J46" s="1"/>
      <c r="K46" s="1"/>
      <c r="L46" s="1"/>
      <c r="M46" s="28"/>
      <c r="N46" s="28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2" t="s">
        <v>4</v>
      </c>
      <c r="J47" s="10"/>
      <c r="K47" s="38"/>
      <c r="L47" s="39"/>
      <c r="M47" s="40"/>
      <c r="N47" s="40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8"/>
      <c r="N48" s="28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8"/>
      <c r="N49" s="28"/>
    </row>
    <row r="50" spans="1:14" x14ac:dyDescent="0.2">
      <c r="E50" s="1"/>
      <c r="F50" s="1"/>
      <c r="G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 17 estate NO agosto</vt:lpstr>
      <vt:lpstr>C 17 SOLO Agosto</vt:lpstr>
      <vt:lpstr>C 18 SOLO Agosto</vt:lpstr>
      <vt:lpstr>C 18 estate NO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Cornati Gianarturo</dc:creator>
  <cp:lastModifiedBy>Marco Benaglio</cp:lastModifiedBy>
  <cp:lastPrinted>2022-09-09T13:31:44Z</cp:lastPrinted>
  <dcterms:created xsi:type="dcterms:W3CDTF">2021-03-09T15:35:32Z</dcterms:created>
  <dcterms:modified xsi:type="dcterms:W3CDTF">2023-11-28T10:18:22Z</dcterms:modified>
</cp:coreProperties>
</file>