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1_APPALTIAMO\CO_ASF Autolinee srl\112_Procedura aperta TPL 2Lotti_C30_C31\"/>
    </mc:Choice>
  </mc:AlternateContent>
  <xr:revisionPtr revIDLastSave="0" documentId="13_ncr:1_{431DEC45-ED44-4863-BEC8-BDAE40F1419D}" xr6:coauthVersionLast="47" xr6:coauthVersionMax="47" xr10:uidLastSave="{00000000-0000-0000-0000-000000000000}"/>
  <bookViews>
    <workbookView xWindow="28680" yWindow="-120" windowWidth="29040" windowHeight="15720" xr2:uid="{69F01889-A750-462C-834E-EE51A8BDB9E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H7" i="1"/>
  <c r="F7" i="1"/>
  <c r="F8" i="1" s="1"/>
  <c r="H8" i="1" l="1"/>
  <c r="H11" i="1" s="1"/>
</calcChain>
</file>

<file path=xl/sharedStrings.xml><?xml version="1.0" encoding="utf-8"?>
<sst xmlns="http://schemas.openxmlformats.org/spreadsheetml/2006/main" count="26" uniqueCount="25">
  <si>
    <t xml:space="preserve">TOTALE OFFERTO ONERI E IVA ESCLUSI: </t>
  </si>
  <si>
    <t>DICHIARA INOLTRE</t>
  </si>
  <si>
    <t>LINEA</t>
  </si>
  <si>
    <t>PREZZO A BASE D'ASTA</t>
  </si>
  <si>
    <t>km</t>
  </si>
  <si>
    <t>TOTALE LOTTO unico</t>
  </si>
  <si>
    <t>IMPORTO TOTALE A BASE DI GARA ONERI E IVA ESCLUSI</t>
  </si>
  <si>
    <t>PREZZO UNITARIO OFFERTO</t>
  </si>
  <si>
    <t>IMPORTO TOTALE OFFERTO ONERI E IVA ESCLUSI</t>
  </si>
  <si>
    <t>SI</t>
  </si>
  <si>
    <t>NO</t>
  </si>
  <si>
    <t>N.B. barrare la casella corrispondente alla propria scelta</t>
  </si>
  <si>
    <t>Offre i seguenti importi unitari e il seguente ribasso percentuale sull'importo a base di gara</t>
  </si>
  <si>
    <t>Nr. Cig</t>
  </si>
  <si>
    <t>Di voler esecitare la facoltà di impiegare con contratto di locazione a titolo oneroso ad un prezzo, non soggetto a ribasso, pari ad € 0,45 €/Km comprensivo dei servizi di manutenzione ed alle condizioni di cui all’Allegato 2</t>
  </si>
  <si>
    <t xml:space="preserve">- ai sensi dell’art. 11, comma 3, del D.Lgs. 36/2023, che il contratto collettivo applicato ai propri dipendenti è il seguente: </t>
  </si>
  <si>
    <t>N.B. Indicare il CCNL</t>
  </si>
  <si>
    <t>- che l’offerta è stata formulata tenendo conto degli obblighi connessi alle disposizioni in materia di sicurezza e protezione dei lavoratori, nonché delle condizioni di lavoro
- di osservare le disposizioni contenute nel CCNL di categoria vigenti alla data di presentazione dell’offerta;
- di impegnarsi a mantenere l’offerta fissa ed invariabile a tutti gli effetti per un periodo di 180 (centottanta) giorni consecutivi dalla data di scadenza del termine per la sua presentazione.</t>
  </si>
  <si>
    <t xml:space="preserve">  MODELLO OFFERTA ECONOMICA LOTTO 2 - CIG A02C435F20</t>
  </si>
  <si>
    <t>Il sottoscritto ………………......................................................................
nato a……….....……(.......) il ............…. 
domiciliato per la carica ove appresso, in qualità di …………....................
della impresa ………………..........................................................
con sede in................... (__), Via ......................................................
C.F. ............................................. P.IVA .................................................
in qualità di ...............................................................................................
pienamente consapevole della responsabilità penale cui va incontro, ai sensi e per gli effetti dell’art. 76 D.P.R. 28 dicembre 2000, n. 445, in caso di dichiarazioni mendaci o di formazione, esibizione o uso di atti falsi ovvero di atti contenenti dati non più rispondenti a verità,</t>
  </si>
  <si>
    <t>COSTI DELLA MANODOPERA ART. 108 CO. 9 D.LGS. 36/2023</t>
  </si>
  <si>
    <t>COSTI DELLA SICUREZZA AZIENDALI ART. 108 CO. 9 D.LGS. 36/2023</t>
  </si>
  <si>
    <t>Lotto 2) C_30</t>
  </si>
  <si>
    <t>A02C435F20</t>
  </si>
  <si>
    <t>N.KM  STIMATI PER LA DURATA DEL SERVIZIODAL 19/02/2024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</si>
</sst>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&quot;€&quot;\ 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4"/>
      <name val="Calibri (CORPO)"/>
    </font>
    <font>
      <sz val="14"/>
      <color theme="1"/>
      <name val="Calibri (CORPO)"/>
    </font>
    <font>
      <b/>
      <u/>
      <sz val="14"/>
      <color theme="1"/>
      <name val="Calibri (CORPO)"/>
    </font>
    <font>
      <b/>
      <sz val="12"/>
      <name val="Calibri (CORPO)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 (CORPO)"/>
    </font>
    <font>
      <sz val="11"/>
      <color theme="1"/>
      <name val="Calibri (CORPO)"/>
    </font>
    <font>
      <b/>
      <sz val="11"/>
      <color theme="1"/>
      <name val="Calibri (CORPO)"/>
    </font>
    <font>
      <b/>
      <sz val="20"/>
      <name val="Calibri (CORPO)"/>
    </font>
    <font>
      <b/>
      <sz val="9"/>
      <name val="Calibri (CORPO)"/>
    </font>
    <font>
      <b/>
      <i/>
      <sz val="9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justify"/>
    </xf>
    <xf numFmtId="164" fontId="4" fillId="0" borderId="0" xfId="0" applyNumberFormat="1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justify"/>
    </xf>
    <xf numFmtId="0" fontId="11" fillId="0" borderId="0" xfId="0" applyFont="1"/>
    <xf numFmtId="1" fontId="11" fillId="4" borderId="0" xfId="1" applyNumberFormat="1" applyFont="1" applyFill="1" applyBorder="1" applyAlignment="1" applyProtection="1"/>
    <xf numFmtId="0" fontId="11" fillId="4" borderId="0" xfId="0" applyFont="1" applyFill="1"/>
    <xf numFmtId="1" fontId="11" fillId="4" borderId="0" xfId="0" applyNumberFormat="1" applyFont="1" applyFill="1" applyAlignment="1">
      <alignment horizontal="center"/>
    </xf>
    <xf numFmtId="44" fontId="10" fillId="6" borderId="2" xfId="1" applyFont="1" applyFill="1" applyBorder="1" applyAlignment="1" applyProtection="1">
      <alignment horizontal="center" vertical="center"/>
      <protection locked="0"/>
    </xf>
    <xf numFmtId="44" fontId="10" fillId="6" borderId="1" xfId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4" fontId="7" fillId="0" borderId="0" xfId="0" applyNumberFormat="1" applyFont="1" applyAlignment="1">
      <alignment horizontal="right" vertical="justify"/>
    </xf>
    <xf numFmtId="0" fontId="9" fillId="0" borderId="0" xfId="0" applyFont="1"/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8" fontId="14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right" vertical="justify"/>
      <protection locked="0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/>
    <xf numFmtId="0" fontId="14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13" fillId="3" borderId="7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left" vertical="justify"/>
    </xf>
    <xf numFmtId="164" fontId="4" fillId="0" borderId="0" xfId="0" applyNumberFormat="1" applyFont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49" fontId="17" fillId="0" borderId="3" xfId="0" quotePrefix="1" applyNumberFormat="1" applyFont="1" applyBorder="1" applyAlignment="1">
      <alignment horizontal="center" vertical="center" wrapText="1"/>
    </xf>
    <xf numFmtId="49" fontId="17" fillId="0" borderId="4" xfId="0" quotePrefix="1" applyNumberFormat="1" applyFont="1" applyBorder="1" applyAlignment="1">
      <alignment horizontal="center" vertical="center" wrapText="1"/>
    </xf>
    <xf numFmtId="44" fontId="10" fillId="6" borderId="3" xfId="1" applyFont="1" applyFill="1" applyBorder="1" applyAlignment="1" applyProtection="1">
      <alignment horizontal="center" vertical="center"/>
      <protection locked="0"/>
    </xf>
    <xf numFmtId="44" fontId="10" fillId="6" borderId="5" xfId="1" applyFont="1" applyFill="1" applyBorder="1" applyAlignment="1" applyProtection="1">
      <alignment horizontal="center" vertical="center"/>
      <protection locked="0"/>
    </xf>
    <xf numFmtId="0" fontId="17" fillId="0" borderId="3" xfId="0" quotePrefix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166" fontId="12" fillId="5" borderId="1" xfId="0" applyNumberFormat="1" applyFont="1" applyFill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71392-A0FD-4606-9AC5-DB0DC95EA971}">
  <sheetPr>
    <pageSetUpPr fitToPage="1"/>
  </sheetPr>
  <dimension ref="A1:H22"/>
  <sheetViews>
    <sheetView showGridLines="0" tabSelected="1" topLeftCell="A7" zoomScaleNormal="100" workbookViewId="0">
      <selection activeCell="H21" sqref="H21"/>
    </sheetView>
  </sheetViews>
  <sheetFormatPr defaultRowHeight="15"/>
  <cols>
    <col min="1" max="1" width="40.5703125" customWidth="1"/>
    <col min="2" max="2" width="24.7109375" customWidth="1"/>
    <col min="3" max="3" width="30.140625" customWidth="1"/>
    <col min="4" max="4" width="20.7109375" customWidth="1"/>
    <col min="5" max="5" width="20" customWidth="1"/>
    <col min="6" max="7" width="16.7109375" customWidth="1"/>
    <col min="8" max="8" width="31.140625" customWidth="1"/>
  </cols>
  <sheetData>
    <row r="1" spans="1:8" ht="26.25">
      <c r="A1" s="28" t="s">
        <v>18</v>
      </c>
      <c r="B1" s="28"/>
      <c r="C1" s="28"/>
      <c r="D1" s="28"/>
      <c r="E1" s="28"/>
      <c r="F1" s="28"/>
      <c r="G1" s="28"/>
      <c r="H1" s="28"/>
    </row>
    <row r="2" spans="1:8" s="4" customFormat="1" ht="159.94999999999999" customHeight="1">
      <c r="A2" s="29" t="s">
        <v>19</v>
      </c>
      <c r="B2" s="30"/>
      <c r="C2" s="30"/>
      <c r="D2" s="30"/>
      <c r="E2" s="30"/>
      <c r="F2" s="30"/>
      <c r="G2" s="30"/>
      <c r="H2" s="31"/>
    </row>
    <row r="3" spans="1:8">
      <c r="A3" s="32"/>
      <c r="B3" s="32"/>
      <c r="C3" s="32"/>
      <c r="D3" s="32"/>
      <c r="E3" s="32"/>
      <c r="F3" s="32"/>
      <c r="G3" s="1"/>
    </row>
    <row r="4" spans="1:8" ht="15.75" customHeight="1">
      <c r="A4" s="33" t="s">
        <v>12</v>
      </c>
      <c r="B4" s="33"/>
      <c r="C4" s="33"/>
      <c r="D4" s="33"/>
      <c r="E4" s="33"/>
      <c r="F4" s="33"/>
      <c r="G4" s="33"/>
      <c r="H4" s="33"/>
    </row>
    <row r="5" spans="1:8" ht="15.75" customHeight="1">
      <c r="A5" s="2"/>
      <c r="B5" s="2"/>
      <c r="C5" s="2"/>
      <c r="D5" s="2"/>
      <c r="E5" s="2"/>
      <c r="F5" s="2"/>
      <c r="G5" s="2"/>
      <c r="H5" s="2"/>
    </row>
    <row r="6" spans="1:8" ht="35.1" customHeight="1">
      <c r="A6" s="15" t="s">
        <v>2</v>
      </c>
      <c r="B6" s="15" t="s">
        <v>13</v>
      </c>
      <c r="C6" s="15" t="s">
        <v>3</v>
      </c>
      <c r="D6" s="54" t="s">
        <v>24</v>
      </c>
      <c r="E6" s="55"/>
      <c r="F6" s="18" t="s">
        <v>6</v>
      </c>
      <c r="G6" s="18" t="s">
        <v>7</v>
      </c>
      <c r="H6" s="18" t="s">
        <v>8</v>
      </c>
    </row>
    <row r="7" spans="1:8" ht="31.5" customHeight="1">
      <c r="A7" s="22" t="s">
        <v>22</v>
      </c>
      <c r="B7" s="22" t="s">
        <v>23</v>
      </c>
      <c r="C7" s="14">
        <v>3.05</v>
      </c>
      <c r="D7" s="23">
        <v>99314.26</v>
      </c>
      <c r="E7" s="14" t="s">
        <v>4</v>
      </c>
      <c r="F7" s="24">
        <f>ROUND(D7*C7,2)</f>
        <v>302908.49</v>
      </c>
      <c r="G7" s="25">
        <v>0</v>
      </c>
      <c r="H7" s="24">
        <f>ROUND(G7*D7,2)</f>
        <v>0</v>
      </c>
    </row>
    <row r="8" spans="1:8" ht="50.1" customHeight="1">
      <c r="A8" s="3"/>
      <c r="B8" s="3"/>
      <c r="C8" s="16" t="s">
        <v>5</v>
      </c>
      <c r="D8" s="26">
        <f>+SUM(D7:D7)</f>
        <v>99314.26</v>
      </c>
      <c r="E8" s="17" t="s">
        <v>4</v>
      </c>
      <c r="F8" s="26">
        <f>+SUM(F7:F7)</f>
        <v>302908.49</v>
      </c>
      <c r="G8" s="19"/>
      <c r="H8" s="26">
        <f>+SUM(H7:H7)</f>
        <v>0</v>
      </c>
    </row>
    <row r="9" spans="1:8">
      <c r="A9" s="10"/>
      <c r="B9" s="10"/>
      <c r="C9" s="1"/>
      <c r="D9" s="11"/>
      <c r="E9" s="1"/>
      <c r="F9" s="12"/>
      <c r="G9" s="1"/>
      <c r="H9" s="13"/>
    </row>
    <row r="11" spans="1:8" s="6" customFormat="1" ht="35.1" customHeight="1">
      <c r="A11" s="5"/>
      <c r="B11" s="5"/>
      <c r="C11" s="56" t="s">
        <v>0</v>
      </c>
      <c r="D11" s="56"/>
      <c r="H11" s="57">
        <f>+H8</f>
        <v>0</v>
      </c>
    </row>
    <row r="12" spans="1:8" s="6" customFormat="1" ht="35.1" customHeight="1">
      <c r="A12" s="5"/>
      <c r="B12" s="5"/>
      <c r="C12" s="20"/>
      <c r="D12" s="21"/>
      <c r="E12" s="7"/>
      <c r="F12" s="7"/>
      <c r="G12" s="7"/>
    </row>
    <row r="13" spans="1:8" s="6" customFormat="1" ht="35.1" customHeight="1">
      <c r="A13" s="5"/>
      <c r="B13" s="5"/>
      <c r="C13" s="44" t="s">
        <v>20</v>
      </c>
      <c r="D13" s="44"/>
      <c r="E13" s="7"/>
      <c r="F13" s="7"/>
      <c r="G13" s="7"/>
      <c r="H13" s="8"/>
    </row>
    <row r="14" spans="1:8" s="6" customFormat="1" ht="35.1" customHeight="1">
      <c r="A14" s="5"/>
      <c r="B14" s="5"/>
      <c r="C14" s="44" t="s">
        <v>21</v>
      </c>
      <c r="D14" s="44"/>
      <c r="E14" s="7"/>
      <c r="F14" s="7"/>
      <c r="G14" s="7"/>
      <c r="H14" s="9"/>
    </row>
    <row r="15" spans="1:8" s="6" customFormat="1" ht="38.25" customHeight="1">
      <c r="A15" s="5"/>
      <c r="B15" s="5"/>
      <c r="C15" s="5"/>
      <c r="D15" s="5"/>
      <c r="E15" s="5"/>
      <c r="F15" s="5"/>
      <c r="G15" s="5"/>
      <c r="H15" s="5"/>
    </row>
    <row r="16" spans="1:8" s="6" customFormat="1" ht="34.5" customHeight="1">
      <c r="A16" s="45" t="s">
        <v>1</v>
      </c>
      <c r="B16" s="46"/>
      <c r="C16" s="46"/>
      <c r="D16" s="46"/>
      <c r="E16" s="46"/>
      <c r="F16" s="46"/>
      <c r="G16" s="47"/>
    </row>
    <row r="17" spans="1:7" s="6" customFormat="1" ht="15" customHeight="1">
      <c r="A17" s="48" t="s">
        <v>14</v>
      </c>
      <c r="B17" s="49"/>
      <c r="C17" s="49"/>
      <c r="D17" s="49"/>
      <c r="E17" s="58" t="s">
        <v>9</v>
      </c>
      <c r="F17" s="58" t="s">
        <v>10</v>
      </c>
      <c r="G17" s="34" t="s">
        <v>11</v>
      </c>
    </row>
    <row r="18" spans="1:7" s="6" customFormat="1" ht="15" customHeight="1">
      <c r="A18" s="50"/>
      <c r="B18" s="51"/>
      <c r="C18" s="51"/>
      <c r="D18" s="51"/>
      <c r="E18" s="59"/>
      <c r="F18" s="59"/>
      <c r="G18" s="35"/>
    </row>
    <row r="19" spans="1:7" s="6" customFormat="1" ht="19.5" customHeight="1">
      <c r="A19" s="50"/>
      <c r="B19" s="51"/>
      <c r="C19" s="51"/>
      <c r="D19" s="51"/>
      <c r="E19" s="59"/>
      <c r="F19" s="59"/>
      <c r="G19" s="35"/>
    </row>
    <row r="20" spans="1:7" s="6" customFormat="1" ht="20.25" customHeight="1">
      <c r="A20" s="52"/>
      <c r="B20" s="53"/>
      <c r="C20" s="53"/>
      <c r="D20" s="53"/>
      <c r="E20" s="60"/>
      <c r="F20" s="60"/>
      <c r="G20" s="36"/>
    </row>
    <row r="21" spans="1:7" s="6" customFormat="1" ht="37.5" customHeight="1">
      <c r="A21" s="37" t="s">
        <v>15</v>
      </c>
      <c r="B21" s="38"/>
      <c r="C21" s="38"/>
      <c r="D21" s="38"/>
      <c r="E21" s="39"/>
      <c r="F21" s="40"/>
      <c r="G21" s="27" t="s">
        <v>16</v>
      </c>
    </row>
    <row r="22" spans="1:7" ht="63" customHeight="1">
      <c r="A22" s="41" t="s">
        <v>17</v>
      </c>
      <c r="B22" s="42"/>
      <c r="C22" s="42"/>
      <c r="D22" s="42"/>
      <c r="E22" s="42"/>
      <c r="F22" s="42"/>
      <c r="G22" s="43"/>
    </row>
  </sheetData>
  <sheetProtection algorithmName="SHA-512" hashValue="TfChCPzVKZlmqs1Vv985hpDQyb1vJg7+g1OObDkDNeg9qfvOYMOR0IMsw1HmBWo80Trur5498CBZ0jEN+aqt8w==" saltValue="eCVtG98rdDx7+rK/YJ3rLA==" spinCount="100000" sheet="1" objects="1" scenarios="1"/>
  <protectedRanges>
    <protectedRange sqref="A11:B11 I11:IW11 A12:IW12 A15:IW15 A13:B14 E13:IW14" name="Intervallo1"/>
    <protectedRange sqref="D11:G11" name="Intervallo1_9"/>
    <protectedRange sqref="A22:G22 H16:IV21" name="Intervallo1_1"/>
    <protectedRange sqref="C13:D13" name="Intervallo1_2"/>
    <protectedRange sqref="C14:D14" name="Intervallo1_3"/>
  </protectedRanges>
  <mergeCells count="16">
    <mergeCell ref="G17:G20"/>
    <mergeCell ref="A21:D21"/>
    <mergeCell ref="E21:F21"/>
    <mergeCell ref="A22:G22"/>
    <mergeCell ref="D6:E6"/>
    <mergeCell ref="C13:D13"/>
    <mergeCell ref="C14:D14"/>
    <mergeCell ref="A16:G16"/>
    <mergeCell ref="A17:D20"/>
    <mergeCell ref="E17:E20"/>
    <mergeCell ref="F17:F20"/>
    <mergeCell ref="A1:H1"/>
    <mergeCell ref="A2:H2"/>
    <mergeCell ref="A3:F3"/>
    <mergeCell ref="A4:H4"/>
    <mergeCell ref="C11:D11"/>
  </mergeCells>
  <printOptions horizontalCentered="1" verticalCentered="1"/>
  <pageMargins left="0.11811023622047245" right="0.11811023622047245" top="0.55118110236220474" bottom="0.3937007874015748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Albini Anna</dc:creator>
  <cp:lastModifiedBy>Piera Franceschini</cp:lastModifiedBy>
  <cp:lastPrinted>2022-08-09T08:23:49Z</cp:lastPrinted>
  <dcterms:created xsi:type="dcterms:W3CDTF">2022-05-06T09:07:09Z</dcterms:created>
  <dcterms:modified xsi:type="dcterms:W3CDTF">2023-11-16T12:04:47Z</dcterms:modified>
</cp:coreProperties>
</file>