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66925"/>
  <mc:AlternateContent xmlns:mc="http://schemas.openxmlformats.org/markup-compatibility/2006">
    <mc:Choice Requires="x15">
      <x15ac:absPath xmlns:x15ac="http://schemas.microsoft.com/office/spreadsheetml/2010/11/ac" url="https://arrivagroup-my.sharepoint.com/personal/a_ghezzi_asfautolinee_it/Documents/ACQUISTI AUTOBUS/GARA INFRASTRUTTURA DI RICARICA/ASF INFRASTRUTTURA/CAPITOLATO TECNICO E SUI ALLEGATI/"/>
    </mc:Choice>
  </mc:AlternateContent>
  <xr:revisionPtr revIDLastSave="104" documentId="13_ncr:1_{0B4ECBFB-7D07-4EA1-9EEB-D1962F4BF2DB}" xr6:coauthVersionLast="47" xr6:coauthVersionMax="47" xr10:uidLastSave="{8B3F8166-3B91-4A24-8688-8BB180B35436}"/>
  <bookViews>
    <workbookView xWindow="-108" yWindow="-108" windowWidth="23256" windowHeight="12576" xr2:uid="{00000000-000D-0000-FFFF-FFFF00000000}"/>
  </bookViews>
  <sheets>
    <sheet name="Punteggio infrastruttura"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3" l="1"/>
</calcChain>
</file>

<file path=xl/sharedStrings.xml><?xml version="1.0" encoding="utf-8"?>
<sst xmlns="http://schemas.openxmlformats.org/spreadsheetml/2006/main" count="86" uniqueCount="69">
  <si>
    <r>
      <t>PROCEDURA APERTA MEDIANTE PIATTAFORMA TELEMATICA GPA, PER LA</t>
    </r>
    <r>
      <rPr>
        <b/>
        <sz val="16"/>
        <color theme="1"/>
        <rFont val="Garamond"/>
        <family val="1"/>
      </rPr>
      <t xml:space="preserve"> </t>
    </r>
    <r>
      <rPr>
        <b/>
        <sz val="16"/>
        <color theme="1"/>
        <rFont val="Arial"/>
        <family val="2"/>
      </rPr>
      <t>PROGETTAZIONE, LA FORNITURA, LA POSA IN OPERA ED IL COLLAUDO DI UN SISTEMA INTEGRATO DI RICARICA AUTOBUS ELETTRICI, DA INSTALLARE IN N. 2 SITI AZIENDALI, CON RISORSE A VALERE SUL P.N.R.R., MISURA M2 C2 – 4.4. “RINNOVO FLOTTE BUS E TRENI VERDI” SUB-INVESTIMENTO 4.4.1. “BUS” E SUL PIANO STRATEGICO NAZIONALE DELLA MOBILITA’ SOSTENIBILE</t>
    </r>
  </si>
  <si>
    <t>Allegato T01 - Scheda riassuntiva punteggio tecnico infrastruttura</t>
  </si>
  <si>
    <t>CUP PSNMS: J19J21017340001 - CUP PNRR: J19J22001880001 – 
CUP DGR 5359/2021 ASF: D10B21000000009</t>
  </si>
  <si>
    <t>N. CRITERIO</t>
  </si>
  <si>
    <t xml:space="preserve">OGGETTO DI VALUTAZIONE </t>
  </si>
  <si>
    <t>PUNTEGGIO MAX ATTRIBUIBILE</t>
  </si>
  <si>
    <t>CRITERIO DI ATTRIBUZIONE DEL PUNTEGGIO</t>
  </si>
  <si>
    <t>TIPOLOGIA PUNTEGGIO</t>
  </si>
  <si>
    <t>TEMPI DI CONSEGNA INFRASTRUTTURA DI RICARICA</t>
  </si>
  <si>
    <t>PT1</t>
  </si>
  <si>
    <r>
      <rPr>
        <b/>
        <u/>
        <sz val="14"/>
        <color rgb="FF000000"/>
        <rFont val="Calibri"/>
        <family val="2"/>
      </rPr>
      <t>Tempi di consegna infrastruttura di ricarica della sede di Via Asiago</t>
    </r>
    <r>
      <rPr>
        <b/>
        <sz val="14"/>
        <color rgb="FF000000"/>
        <rFont val="Calibri"/>
        <family val="2"/>
      </rPr>
      <t xml:space="preserve">
</t>
    </r>
    <r>
      <rPr>
        <sz val="14"/>
        <color rgb="FF000000"/>
        <rFont val="Calibri"/>
        <family val="2"/>
      </rPr>
      <t xml:space="preserve">Verrà premiato il miglior tempo di consegna dell'infrastruttura, calcolato dalla data di sottoscrizione del contratto di fornitura.
</t>
    </r>
  </si>
  <si>
    <t>Automatico</t>
  </si>
  <si>
    <t>tra 150 e 180 gg solari = 5 pt</t>
  </si>
  <si>
    <t>PT2</t>
  </si>
  <si>
    <r>
      <rPr>
        <b/>
        <u/>
        <sz val="14"/>
        <color rgb="FF000000"/>
        <rFont val="Calibri"/>
        <family val="2"/>
      </rPr>
      <t>Tempi di consegna infrastruttura di ricarica della sede di Via Colombo</t>
    </r>
    <r>
      <rPr>
        <b/>
        <sz val="14"/>
        <color rgb="FF000000"/>
        <rFont val="Calibri"/>
        <family val="2"/>
      </rPr>
      <t xml:space="preserve">
</t>
    </r>
    <r>
      <rPr>
        <sz val="14"/>
        <color rgb="FF000000"/>
        <rFont val="Calibri"/>
        <family val="2"/>
      </rPr>
      <t xml:space="preserve">Verrà premiato il miglior tempo di consegna dell'infrastruttura, calcolato dalla data di sottoscrizione del contratto di fornitura.
</t>
    </r>
  </si>
  <si>
    <t>≤ 180 gg solari = 10 pt</t>
  </si>
  <si>
    <t>STRUTTURA ORGANIZZATIVA</t>
  </si>
  <si>
    <t>PT3</t>
  </si>
  <si>
    <t>PT4</t>
  </si>
  <si>
    <r>
      <rPr>
        <b/>
        <u/>
        <sz val="14"/>
        <color theme="1"/>
        <rFont val="Calibri"/>
        <family val="2"/>
        <scheme val="minor"/>
      </rPr>
      <t>Adozione di strumenti di conciliazione delle esigenze di cura, di vita e di lavoro per i propri dipendenti</t>
    </r>
    <r>
      <rPr>
        <b/>
        <sz val="14"/>
        <color theme="1"/>
        <rFont val="Calibri"/>
        <family val="2"/>
        <scheme val="minor"/>
      </rPr>
      <t>.</t>
    </r>
    <r>
      <rPr>
        <sz val="14"/>
        <color theme="1"/>
        <rFont val="Calibri"/>
        <family val="2"/>
        <scheme val="minor"/>
      </rPr>
      <t xml:space="preserve"> Allegare dichiarazione avente ad oggetto gli strumenti di conciliazione delle esigenze di cura, di vita e di lavoro che l’operatore economico utilizza o si impegna ad utilizzare a decorrere dalla consegna lavori per i propri dipendenti.
La dichiarazione deve essere resa nella forma della dichiarazione sostitutiva di atto notorio, osservando quanto previsto dagli artt. 38 e 47 del d.P.R. n. 445 del 2000.</t>
    </r>
  </si>
  <si>
    <t>Si = 1</t>
  </si>
  <si>
    <t>No = 0 pt</t>
  </si>
  <si>
    <t>PT5</t>
  </si>
  <si>
    <r>
      <rPr>
        <b/>
        <u/>
        <sz val="14"/>
        <color theme="1"/>
        <rFont val="Calibri"/>
        <family val="2"/>
        <scheme val="minor"/>
      </rPr>
      <t>Assenza di accertamenti su atti e comportamenti discriminatori</t>
    </r>
    <r>
      <rPr>
        <b/>
        <sz val="14"/>
        <color theme="1"/>
        <rFont val="Calibri"/>
        <family val="2"/>
        <scheme val="minor"/>
      </rPr>
      <t>.</t>
    </r>
    <r>
      <rPr>
        <sz val="14"/>
        <color theme="1"/>
        <rFont val="Calibri"/>
        <family val="2"/>
        <scheme val="minor"/>
      </rPr>
      <t xml:space="preserve"> Allegare dichiarazione resa dall’operatore economico in merito alla condizione descritta dal presente criterio. La dichiarazione deve essere resa nella forma della dichiarazione sostitutiva di atto notorio, osservando quanto previsto dagli artt. 38 e 47 del d.P.R. n. 445 del 2000.</t>
    </r>
  </si>
  <si>
    <t>Assenza di accertamenti = 1 pt</t>
  </si>
  <si>
    <t>Presenza di accertamenti = 0 pt</t>
  </si>
  <si>
    <t>PT6</t>
  </si>
  <si>
    <r>
      <rPr>
        <b/>
        <u/>
        <sz val="14"/>
        <color rgb="FF000000"/>
        <rFont val="Calibri"/>
        <family val="2"/>
      </rPr>
      <t>Certificazioni possedute e criteri
ex art. 47 del DL 77/2021</t>
    </r>
    <r>
      <rPr>
        <u/>
        <sz val="14"/>
        <color rgb="FF000000"/>
        <rFont val="Calibri"/>
        <family val="2"/>
      </rPr>
      <t xml:space="preserve">       </t>
    </r>
    <r>
      <rPr>
        <sz val="14"/>
        <color rgb="FF000000"/>
        <rFont val="Calibri"/>
        <family val="2"/>
      </rPr>
      <t xml:space="preserve">                                                          
Il concorrente dovrà presentare:
- copia delle certificazioni in corso di validità
- dichiarazione comprovante la quota di donne e giovani con età inferiore ai 36 anni
assunte/i presso l’Operatore Economico con contratto di lavoro dipendente nei tre anni antecedenti la data di scadenza della presentazione delle offerte (comma 5 art. 47)
- Dichiarazione d'impegno dell’Operatore Economico a erogare, nei primi 12 mesi
dalla stipula del contratto, un corso di formazione di almeno 6 ore, in materia di parità di genere (comma 4 art. 47)</t>
    </r>
  </si>
  <si>
    <t>Dichiarazione comprovante quota donne e giovani pari almeno al 30%  = 0,75 pt</t>
  </si>
  <si>
    <t>Matematico</t>
  </si>
  <si>
    <t>Dichiarazione d'impegno alla formazione dei dipendenti in materia di parità di genere = 0,75 pt</t>
  </si>
  <si>
    <t>UNI EN ISO 14001:2015 - Sistema di gestione ambientale = 0,25 pt</t>
  </si>
  <si>
    <t xml:space="preserve">GARANZIE </t>
  </si>
  <si>
    <t>PT7</t>
  </si>
  <si>
    <t>120 mesi = 10 pt</t>
  </si>
  <si>
    <t>96 mesi = 6 pt</t>
  </si>
  <si>
    <t>CARATTERISTICHE TECNICHE INFRASTRUTTURA DI RICARICA</t>
  </si>
  <si>
    <t>PT8</t>
  </si>
  <si>
    <t xml:space="preserve">Media dei punteggi tecnici attribuiti dai commissari per l'analisi delle proposte effettuate. </t>
  </si>
  <si>
    <t>Discrezionali</t>
  </si>
  <si>
    <t>PT9</t>
  </si>
  <si>
    <t>ASSISTENZA INFRASTRUTTURA DI RICARICA</t>
  </si>
  <si>
    <t>PT10</t>
  </si>
  <si>
    <r>
      <rPr>
        <b/>
        <u/>
        <sz val="14"/>
        <color theme="1"/>
        <rFont val="Calibri"/>
        <family val="2"/>
        <scheme val="minor"/>
      </rPr>
      <t>Tempi di intervento per ripristino dei guasti  all'infrastruttura di ricarica.</t>
    </r>
    <r>
      <rPr>
        <sz val="14"/>
        <color theme="1"/>
        <rFont val="Calibri"/>
        <family val="2"/>
        <scheme val="minor"/>
      </rPr>
      <t xml:space="preserve"> Verrà premiato il concorrente che offrirà il minor tempo di intervento per la risulozione dei guasti all'infrastruttura (hardware e software) che si verificheranno nel corso del suo utilizzo. </t>
    </r>
  </si>
  <si>
    <t>≤ 24 ore = 6 pt</t>
  </si>
  <si>
    <t>tra 24 e 48 ore = 3 pt</t>
  </si>
  <si>
    <t>PT11</t>
  </si>
  <si>
    <t>Sì = 5 pt</t>
  </si>
  <si>
    <t>PT12</t>
  </si>
  <si>
    <t>PERFORMANCE</t>
  </si>
  <si>
    <t>PT13</t>
  </si>
  <si>
    <r>
      <rPr>
        <b/>
        <u/>
        <sz val="14"/>
        <color theme="1"/>
        <rFont val="Calibri"/>
        <family val="2"/>
        <scheme val="minor"/>
      </rPr>
      <t>Progetto tecnico infrastruttura di ricarica.</t>
    </r>
    <r>
      <rPr>
        <b/>
        <sz val="14"/>
        <color theme="1"/>
        <rFont val="Calibri"/>
        <family val="2"/>
        <scheme val="minor"/>
      </rPr>
      <t xml:space="preserve"> </t>
    </r>
    <r>
      <rPr>
        <sz val="14"/>
        <color theme="1"/>
        <rFont val="Calibri"/>
        <family val="2"/>
        <scheme val="minor"/>
      </rPr>
      <t>Nella valutazione del progetto verranno presi in considerazione tutti i punti elencati all'articolo 17 del capitolato tecnico. Allegato T02 - Relazione tecnica</t>
    </r>
  </si>
  <si>
    <r>
      <rPr>
        <b/>
        <u/>
        <sz val="14"/>
        <color theme="1"/>
        <rFont val="Calibri"/>
        <family val="2"/>
        <scheme val="minor"/>
      </rPr>
      <t>Formazione sull'utilizzo e la manutenzione dell'infrastruttura di ricarica (hardware e software).</t>
    </r>
    <r>
      <rPr>
        <sz val="14"/>
        <color theme="1"/>
        <rFont val="Calibri"/>
        <family val="2"/>
        <scheme val="minor"/>
      </rPr>
      <t xml:space="preserve"> I concorrenti dovranno effettuare obbligatoriamente dei corsi di formazione al personale di ASF Autolinee S.r.l, al momento della consegna della struttura. Verranno premiati i concorrenti che offriranno la possibilità di erogare corsi aggiuntivi (a titolo gratuito) per la formazione dei nuovi assunti, per 1 anno dopo la consegna. </t>
    </r>
  </si>
  <si>
    <r>
      <rPr>
        <b/>
        <sz val="14"/>
        <color theme="1"/>
        <rFont val="Calibri"/>
        <family val="2"/>
        <scheme val="minor"/>
      </rPr>
      <t xml:space="preserve">Sistema di videosorveglianza dell'infrastruttura. </t>
    </r>
    <r>
      <rPr>
        <sz val="14"/>
        <color theme="1"/>
        <rFont val="Calibri"/>
        <family val="2"/>
        <scheme val="minor"/>
      </rPr>
      <t xml:space="preserve">L’offerente potrà includere nel progetto tecnico che preveda un sistema di videosorveglianza delle postazioni di ricarica, dei parcheggi riservati ai bus elettrici elettrici e delle cabine di trasformazione dell’energia, garantendo la possibilità di upgrade del sistema (ad es. aumento numero di telecamere dedicate alla videosorveglianza del piazzale). Verranno premiati i concorrenti che offriranno tale sistema. </t>
    </r>
  </si>
  <si>
    <t>SA 8000:2014 o similare -  Sistema di gestione in ambito etico = 0,25 pt</t>
  </si>
  <si>
    <t>48 mesi = 0 pt</t>
  </si>
  <si>
    <r>
      <rPr>
        <b/>
        <u/>
        <sz val="14"/>
        <color theme="1"/>
        <rFont val="Calibri"/>
        <family val="2"/>
        <scheme val="minor"/>
      </rPr>
      <t>Garanzia infrastruttura di ricarica.</t>
    </r>
    <r>
      <rPr>
        <b/>
        <sz val="14"/>
        <color theme="1"/>
        <rFont val="Calibri"/>
        <family val="2"/>
        <scheme val="minor"/>
      </rPr>
      <t xml:space="preserve"> </t>
    </r>
    <r>
      <rPr>
        <sz val="14"/>
        <color theme="1"/>
        <rFont val="Calibri"/>
        <family val="2"/>
        <scheme val="minor"/>
      </rPr>
      <t xml:space="preserve">L'infrastruttura di ricarica (cabine di MT/BT, apparati di ricarica, sw, hw, ….) dovrà essere coperta da una garanziaintegrale e globale minima di 48 mesi. Verranno valutate favorevolmente le offerte migliorative. </t>
    </r>
  </si>
  <si>
    <t>OPZIONE OFFERTA (inserire simbolo "X")</t>
  </si>
  <si>
    <t>tra 210 gg e 240 gg = 5 pt</t>
  </si>
  <si>
    <t>Da 1 a 4 installazioni = 1 pt</t>
  </si>
  <si>
    <t>≤ 120 gg solari =8 pt</t>
  </si>
  <si>
    <t>Oltre 9 installazioni = 4 punti</t>
  </si>
  <si>
    <t xml:space="preserve">Da 5 a 9 installazioni = 2,5 pt                                                </t>
  </si>
  <si>
    <r>
      <rPr>
        <b/>
        <u/>
        <sz val="14"/>
        <color theme="1"/>
        <rFont val="Calibri"/>
        <family val="2"/>
        <scheme val="minor"/>
      </rPr>
      <t>Valutazione dell’esperienza professionale specifica</t>
    </r>
    <r>
      <rPr>
        <b/>
        <sz val="14"/>
        <color theme="1"/>
        <rFont val="Calibri"/>
        <family val="2"/>
        <scheme val="minor"/>
      </rPr>
      <t xml:space="preserve"> </t>
    </r>
    <r>
      <rPr>
        <sz val="14"/>
        <rFont val="Calibri"/>
        <family val="2"/>
        <scheme val="minor"/>
      </rPr>
      <t>Indicare il numero di precedenti progetti (per singolo sito/azienda)  con installazioni e messa in servizio di sistemi di ricarica per veicoli industriali (autobus/truck)  con potenza pari o superiore a 75 kW (per singola colonnina di ricarica) realizzate anche in più interventi.</t>
    </r>
  </si>
  <si>
    <r>
      <rPr>
        <b/>
        <u/>
        <sz val="14"/>
        <color theme="1"/>
        <rFont val="Calibri"/>
        <family val="2"/>
        <scheme val="minor"/>
      </rPr>
      <t>Sistema di Smart Charging.</t>
    </r>
    <r>
      <rPr>
        <sz val="14"/>
        <color theme="1"/>
        <rFont val="Calibri"/>
        <family val="2"/>
        <scheme val="minor"/>
      </rPr>
      <t xml:space="preserve"> (OTTIMIZZAZIONE INFRASTRUTTURA DI RICARICA) Verrà premiata la soluzione che permetta di avere un sistema di Smart Charging via  Web/Cloud e le sue funzionalità; il concorrente dovrà descrivere in modo completo e esaustivo le funzionalità del sistema offerto.</t>
    </r>
  </si>
  <si>
    <t>Sistema server fisico = 0 pt</t>
  </si>
  <si>
    <t>Sistema server Web/Cloud = 3 pt</t>
  </si>
  <si>
    <r>
      <rPr>
        <b/>
        <u/>
        <sz val="14"/>
        <color rgb="FF000000"/>
        <rFont val="Calibri"/>
        <family val="2"/>
      </rPr>
      <t>Caratteristiche deli punti di ricarica</t>
    </r>
    <r>
      <rPr>
        <b/>
        <u/>
        <sz val="14"/>
        <color rgb="FF000000"/>
        <rFont val="Arial"/>
        <family val="2"/>
      </rPr>
      <t>:</t>
    </r>
    <r>
      <rPr>
        <sz val="14"/>
        <color indexed="8"/>
        <rFont val="Calibri Light"/>
        <family val="2"/>
        <scheme val="major"/>
      </rPr>
      <t xml:space="preserve"> verranno valutate le d</t>
    </r>
    <r>
      <rPr>
        <sz val="14"/>
        <color rgb="FF000000"/>
        <rFont val="Calibri"/>
        <family val="2"/>
        <scheme val="minor"/>
      </rPr>
      <t>imensioni del punto di ricarica (colonnina, satellite, dispenser,...)  per favorire maggiore ampiezza degli stalli e minimizzare la possibilità d'urto da parte dei mezzi; inoltre verrà valutata l'ergonomia di ricarica, la possibilità di tenere sempre il cavo in ordine dopo la ricarica e la tipologia di protezione dagli agenti atmosferici.</t>
    </r>
  </si>
  <si>
    <t>CIG: A02663A6A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</si>
</sst>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 &quot;€&quot;_-;\-* #,##0\ &quot;€&quot;_-;_-* &quot;-&quot;??\ &quot;€&quot;_-;_-@_-"/>
    <numFmt numFmtId="165" formatCode="0.000"/>
  </numFmts>
  <fonts count="28" x14ac:knownFonts="1">
    <font>
      <sz val="11"/>
      <color theme="1"/>
      <name val="Calibri"/>
      <family val="2"/>
      <scheme val="minor"/>
    </font>
    <font>
      <sz val="11"/>
      <color rgb="FF000000"/>
      <name val="Calibri"/>
      <family val="2"/>
    </font>
    <font>
      <b/>
      <sz val="11"/>
      <color rgb="FF000000"/>
      <name val="Calibri"/>
      <family val="2"/>
    </font>
    <font>
      <b/>
      <sz val="11"/>
      <color rgb="FFFFFFFF"/>
      <name val="Calibri"/>
      <family val="2"/>
    </font>
    <font>
      <sz val="11"/>
      <color theme="1"/>
      <name val="Calibri"/>
      <family val="2"/>
      <scheme val="minor"/>
    </font>
    <font>
      <b/>
      <sz val="14"/>
      <color theme="1"/>
      <name val="Calibri"/>
      <family val="2"/>
      <scheme val="minor"/>
    </font>
    <font>
      <b/>
      <sz val="18"/>
      <color theme="1"/>
      <name val="Calibri"/>
      <family val="2"/>
      <scheme val="minor"/>
    </font>
    <font>
      <b/>
      <sz val="14"/>
      <color theme="0"/>
      <name val="Calibri"/>
      <family val="2"/>
      <scheme val="minor"/>
    </font>
    <font>
      <sz val="14"/>
      <color rgb="FF000000"/>
      <name val="Calibri"/>
      <family val="2"/>
    </font>
    <font>
      <b/>
      <u/>
      <sz val="14"/>
      <color rgb="FF000000"/>
      <name val="Calibri"/>
      <family val="2"/>
    </font>
    <font>
      <b/>
      <sz val="14"/>
      <color rgb="FF000000"/>
      <name val="Calibri"/>
      <family val="2"/>
    </font>
    <font>
      <sz val="14"/>
      <color theme="1"/>
      <name val="Calibri"/>
      <family val="2"/>
      <scheme val="minor"/>
    </font>
    <font>
      <sz val="14"/>
      <color theme="1"/>
      <name val="Calibri"/>
      <family val="2"/>
    </font>
    <font>
      <b/>
      <u/>
      <sz val="14"/>
      <color theme="1"/>
      <name val="Calibri"/>
      <family val="2"/>
      <scheme val="minor"/>
    </font>
    <font>
      <sz val="14"/>
      <name val="Calibri"/>
      <family val="2"/>
      <scheme val="minor"/>
    </font>
    <font>
      <u/>
      <sz val="14"/>
      <color rgb="FF000000"/>
      <name val="Calibri"/>
      <family val="2"/>
    </font>
    <font>
      <b/>
      <u/>
      <sz val="14"/>
      <color rgb="FF000000"/>
      <name val="Arial"/>
      <family val="2"/>
    </font>
    <font>
      <sz val="14"/>
      <color indexed="8"/>
      <name val="Calibri Light"/>
      <family val="2"/>
      <scheme val="major"/>
    </font>
    <font>
      <sz val="14"/>
      <color rgb="FF000000"/>
      <name val="Calibri"/>
      <family val="2"/>
      <scheme val="minor"/>
    </font>
    <font>
      <b/>
      <sz val="14"/>
      <color rgb="FFFFFFFF"/>
      <name val="Calibri"/>
      <family val="2"/>
    </font>
    <font>
      <b/>
      <sz val="16"/>
      <color theme="0"/>
      <name val="Calibri"/>
      <family val="2"/>
      <scheme val="minor"/>
    </font>
    <font>
      <b/>
      <sz val="18"/>
      <color rgb="FF0D0D0D"/>
      <name val="Arial"/>
      <family val="2"/>
    </font>
    <font>
      <b/>
      <sz val="14"/>
      <color indexed="8"/>
      <name val="Calibri Light"/>
      <family val="2"/>
      <scheme val="major"/>
    </font>
    <font>
      <b/>
      <sz val="16"/>
      <color theme="1"/>
      <name val="Calibri"/>
      <family val="2"/>
      <scheme val="minor"/>
    </font>
    <font>
      <b/>
      <sz val="16"/>
      <name val="Calibri"/>
      <family val="2"/>
      <scheme val="minor"/>
    </font>
    <font>
      <b/>
      <sz val="16"/>
      <color rgb="FF0D0D0D"/>
      <name val="Arial"/>
      <family val="2"/>
    </font>
    <font>
      <b/>
      <sz val="16"/>
      <color theme="1"/>
      <name val="Garamond"/>
      <family val="1"/>
    </font>
    <font>
      <b/>
      <sz val="16"/>
      <color theme="1"/>
      <name val="Arial"/>
      <family val="2"/>
    </font>
  </fonts>
  <fills count="5">
    <fill>
      <patternFill patternType="none"/>
    </fill>
    <fill>
      <patternFill patternType="gray125"/>
    </fill>
    <fill>
      <patternFill patternType="solid">
        <fgColor theme="4" tint="-0.499984740745262"/>
        <bgColor indexed="64"/>
      </patternFill>
    </fill>
    <fill>
      <patternFill patternType="solid">
        <fgColor theme="8" tint="0.79998168889431442"/>
        <bgColor indexed="64"/>
      </patternFill>
    </fill>
    <fill>
      <patternFill patternType="solid">
        <fgColor theme="0"/>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rgb="FF000000"/>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style="thin">
        <color indexed="64"/>
      </left>
      <right style="medium">
        <color indexed="64"/>
      </right>
      <top/>
      <bottom style="medium">
        <color indexed="64"/>
      </bottom>
      <diagonal/>
    </border>
    <border>
      <left style="medium">
        <color rgb="FF000000"/>
      </left>
      <right style="medium">
        <color rgb="FF000000"/>
      </right>
      <top/>
      <bottom style="thin">
        <color indexed="64"/>
      </bottom>
      <diagonal/>
    </border>
    <border>
      <left style="medium">
        <color rgb="FF000000"/>
      </left>
      <right style="medium">
        <color rgb="FF000000"/>
      </right>
      <top style="medium">
        <color rgb="FF000000"/>
      </top>
      <bottom style="thin">
        <color indexed="64"/>
      </bottom>
      <diagonal/>
    </border>
  </borders>
  <cellStyleXfs count="2">
    <xf numFmtId="0" fontId="0" fillId="0" borderId="0"/>
    <xf numFmtId="44" fontId="4" fillId="0" borderId="0" applyFont="0" applyFill="0" applyBorder="0" applyAlignment="0" applyProtection="0"/>
  </cellStyleXfs>
  <cellXfs count="125">
    <xf numFmtId="0" fontId="0" fillId="0" borderId="0" xfId="0"/>
    <xf numFmtId="0" fontId="0" fillId="0" borderId="6" xfId="0" applyBorder="1"/>
    <xf numFmtId="0" fontId="0" fillId="0" borderId="8" xfId="0" applyBorder="1"/>
    <xf numFmtId="0" fontId="0" fillId="0" borderId="9" xfId="0" applyBorder="1" applyAlignment="1">
      <alignment horizontal="center" vertical="center" wrapText="1"/>
    </xf>
    <xf numFmtId="0" fontId="0" fillId="0" borderId="9" xfId="0" applyBorder="1"/>
    <xf numFmtId="0" fontId="0" fillId="0" borderId="0" xfId="0" applyAlignment="1">
      <alignment horizontal="center" vertical="center" wrapText="1"/>
    </xf>
    <xf numFmtId="0" fontId="0" fillId="0" borderId="0" xfId="0"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165" fontId="0" fillId="0" borderId="0" xfId="0" applyNumberFormat="1"/>
    <xf numFmtId="2" fontId="6" fillId="0" borderId="0" xfId="0" applyNumberFormat="1" applyFont="1"/>
    <xf numFmtId="164" fontId="6" fillId="0" borderId="0" xfId="1" applyNumberFormat="1" applyFont="1"/>
    <xf numFmtId="0" fontId="6" fillId="0" borderId="0" xfId="0" applyFont="1"/>
    <xf numFmtId="0" fontId="19" fillId="0" borderId="0" xfId="0" applyFont="1" applyAlignment="1">
      <alignment horizontal="center" vertical="center" wrapText="1"/>
    </xf>
    <xf numFmtId="0" fontId="10" fillId="0" borderId="0" xfId="0" applyFont="1" applyAlignment="1">
      <alignment horizontal="left" vertical="center" wrapText="1"/>
    </xf>
    <xf numFmtId="0" fontId="8" fillId="0" borderId="0" xfId="0" applyFont="1" applyAlignment="1">
      <alignment horizontal="center" vertical="center" wrapText="1"/>
    </xf>
    <xf numFmtId="0" fontId="11" fillId="0" borderId="0" xfId="0" applyFont="1"/>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wrapText="1"/>
    </xf>
    <xf numFmtId="0" fontId="21" fillId="0" borderId="0" xfId="0" applyFont="1" applyAlignment="1">
      <alignment vertical="center" wrapText="1"/>
    </xf>
    <xf numFmtId="0" fontId="21" fillId="0" borderId="0" xfId="0" applyFont="1" applyAlignment="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6" fillId="0" borderId="0" xfId="0" applyFont="1" applyAlignment="1">
      <alignment horizontal="center"/>
    </xf>
    <xf numFmtId="0" fontId="7" fillId="2" borderId="6" xfId="0" applyFont="1" applyFill="1" applyBorder="1" applyAlignment="1">
      <alignment horizontal="center" vertical="center" wrapText="1"/>
    </xf>
    <xf numFmtId="0" fontId="5" fillId="0" borderId="22" xfId="0" applyFont="1" applyBorder="1" applyAlignment="1">
      <alignment horizontal="left"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11" fillId="3" borderId="1" xfId="0" applyFont="1" applyFill="1" applyBorder="1" applyAlignment="1">
      <alignment vertical="center"/>
    </xf>
    <xf numFmtId="0" fontId="5" fillId="0" borderId="6" xfId="0" applyFont="1" applyBorder="1" applyAlignment="1">
      <alignment horizontal="center" vertical="center" wrapText="1"/>
    </xf>
    <xf numFmtId="0" fontId="5"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0" borderId="0" xfId="0" applyFont="1" applyAlignment="1">
      <alignment horizontal="center" vertical="center" wrapText="1"/>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9"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7" xfId="0" applyFont="1" applyBorder="1" applyAlignment="1">
      <alignment horizontal="center" vertical="center"/>
    </xf>
    <xf numFmtId="0" fontId="8" fillId="4" borderId="27" xfId="0"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9" xfId="0" applyFont="1" applyBorder="1" applyAlignment="1">
      <alignment horizontal="center" vertical="center" wrapText="1"/>
    </xf>
    <xf numFmtId="0" fontId="0" fillId="0" borderId="8" xfId="0" applyBorder="1" applyAlignment="1">
      <alignment horizontal="left" vertical="center" wrapText="1"/>
    </xf>
    <xf numFmtId="0" fontId="12" fillId="4" borderId="27" xfId="0" applyFont="1" applyFill="1" applyBorder="1" applyAlignment="1">
      <alignment horizontal="center" vertical="center" wrapText="1"/>
    </xf>
    <xf numFmtId="0" fontId="12" fillId="4" borderId="29" xfId="0" applyFont="1" applyFill="1" applyBorder="1" applyAlignment="1">
      <alignment horizontal="center" vertical="center" wrapText="1"/>
    </xf>
    <xf numFmtId="0" fontId="11" fillId="0" borderId="28" xfId="0" applyFont="1" applyBorder="1" applyAlignment="1">
      <alignment vertical="center" wrapText="1"/>
    </xf>
    <xf numFmtId="0" fontId="25" fillId="0" borderId="0" xfId="0" applyFont="1" applyAlignment="1">
      <alignment horizontal="center" vertical="center" wrapText="1"/>
    </xf>
    <xf numFmtId="0" fontId="11" fillId="4" borderId="28"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5" fillId="0" borderId="0" xfId="0" applyFont="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xf>
    <xf numFmtId="0" fontId="6" fillId="0" borderId="0" xfId="0" applyFont="1" applyAlignment="1">
      <alignment horizontal="center" wrapText="1"/>
    </xf>
    <xf numFmtId="0" fontId="6" fillId="0" borderId="0" xfId="0" applyFont="1" applyAlignment="1">
      <alignment horizont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1" fillId="0" borderId="21" xfId="0" applyFont="1" applyBorder="1" applyAlignment="1">
      <alignment horizontal="left" vertical="center" wrapText="1"/>
    </xf>
    <xf numFmtId="0" fontId="5" fillId="0" borderId="8" xfId="0" applyFont="1" applyBorder="1" applyAlignment="1">
      <alignment horizontal="center" vertical="center"/>
    </xf>
    <xf numFmtId="0" fontId="11" fillId="0" borderId="19" xfId="0" applyFont="1" applyBorder="1" applyAlignment="1">
      <alignment horizontal="center" vertical="center"/>
    </xf>
    <xf numFmtId="0" fontId="11" fillId="0" borderId="11" xfId="0" applyFont="1" applyBorder="1" applyAlignment="1">
      <alignment horizontal="center" vertical="center"/>
    </xf>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8" fillId="4" borderId="20" xfId="0" applyFont="1" applyFill="1" applyBorder="1" applyAlignment="1">
      <alignment horizontal="left" vertical="center" wrapText="1"/>
    </xf>
    <xf numFmtId="0" fontId="11" fillId="4" borderId="21" xfId="0" applyFont="1" applyFill="1" applyBorder="1" applyAlignment="1">
      <alignment horizontal="left"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7" fillId="2" borderId="9" xfId="0" applyFont="1" applyFill="1" applyBorder="1" applyAlignment="1">
      <alignment horizontal="center" vertical="center" wrapText="1"/>
    </xf>
    <xf numFmtId="0" fontId="8" fillId="4" borderId="22"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11" fillId="0" borderId="13" xfId="0" applyFont="1" applyBorder="1" applyAlignment="1">
      <alignment horizontal="center" vertical="center"/>
    </xf>
    <xf numFmtId="0" fontId="24" fillId="3" borderId="14"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5" fillId="0" borderId="22" xfId="0" applyFont="1" applyBorder="1" applyAlignment="1">
      <alignment horizontal="left" vertical="center" wrapText="1"/>
    </xf>
    <xf numFmtId="0" fontId="23" fillId="3" borderId="14"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23" fillId="3" borderId="34"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0" fillId="0" borderId="21" xfId="0" applyFont="1" applyBorder="1" applyAlignment="1">
      <alignment horizontal="left" vertical="center" wrapText="1"/>
    </xf>
    <xf numFmtId="0" fontId="10" fillId="0" borderId="23" xfId="0" applyFont="1" applyBorder="1" applyAlignment="1">
      <alignment horizontal="left" vertical="center" wrapText="1"/>
    </xf>
    <xf numFmtId="0" fontId="23" fillId="3" borderId="30" xfId="0" applyFont="1" applyFill="1" applyBorder="1" applyAlignment="1">
      <alignment horizontal="center" vertical="center" wrapText="1"/>
    </xf>
    <xf numFmtId="0" fontId="23" fillId="3" borderId="31"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1" fillId="4" borderId="35" xfId="0" applyFont="1" applyFill="1" applyBorder="1" applyAlignment="1">
      <alignment horizontal="left" vertical="center" wrapText="1"/>
    </xf>
    <xf numFmtId="0" fontId="11" fillId="4" borderId="32" xfId="0" applyFont="1" applyFill="1" applyBorder="1" applyAlignment="1">
      <alignment horizontal="left" vertical="center" wrapText="1"/>
    </xf>
    <xf numFmtId="0" fontId="11" fillId="4" borderId="33" xfId="0" applyFont="1" applyFill="1" applyBorder="1" applyAlignment="1">
      <alignment horizontal="left"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11" fillId="0" borderId="19" xfId="0" applyFont="1" applyBorder="1" applyAlignment="1">
      <alignment horizontal="center" vertical="center" wrapText="1"/>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11" fillId="0" borderId="27" xfId="0" applyFont="1" applyBorder="1" applyAlignment="1">
      <alignment horizontal="center" vertical="center" wrapText="1"/>
    </xf>
    <xf numFmtId="0" fontId="11" fillId="0" borderId="29" xfId="0" applyFont="1" applyBorder="1" applyAlignment="1">
      <alignment horizontal="center" vertical="center" wrapText="1"/>
    </xf>
    <xf numFmtId="0" fontId="0" fillId="0" borderId="24" xfId="0" applyBorder="1" applyAlignment="1">
      <alignment horizontal="center"/>
    </xf>
    <xf numFmtId="0" fontId="0" fillId="0" borderId="17" xfId="0" applyBorder="1" applyAlignment="1">
      <alignment horizontal="center"/>
    </xf>
    <xf numFmtId="0" fontId="11" fillId="4" borderId="22" xfId="0" applyFont="1" applyFill="1" applyBorder="1" applyAlignment="1">
      <alignment horizontal="left" vertical="center" wrapText="1"/>
    </xf>
    <xf numFmtId="0" fontId="0" fillId="0" borderId="16" xfId="0" applyBorder="1" applyAlignment="1">
      <alignment horizontal="center"/>
    </xf>
    <xf numFmtId="0" fontId="0" fillId="0" borderId="12" xfId="0" applyBorder="1" applyAlignment="1">
      <alignment horizontal="center"/>
    </xf>
    <xf numFmtId="0" fontId="11" fillId="0" borderId="36" xfId="0" applyFont="1" applyBorder="1" applyAlignment="1">
      <alignment vertical="center" wrapText="1"/>
    </xf>
    <xf numFmtId="0" fontId="11" fillId="0" borderId="33" xfId="0" applyFont="1" applyBorder="1" applyAlignment="1">
      <alignment vertical="center" wrapText="1"/>
    </xf>
    <xf numFmtId="0" fontId="11" fillId="0" borderId="23" xfId="0" applyFont="1" applyBorder="1" applyAlignment="1">
      <alignment horizontal="left" vertical="center" wrapText="1"/>
    </xf>
    <xf numFmtId="0" fontId="6" fillId="0" borderId="0" xfId="0" applyFont="1" applyFill="1" applyAlignment="1">
      <alignment horizontal="center"/>
    </xf>
  </cellXfs>
  <cellStyles count="2">
    <cellStyle name="Normale" xfId="0" builtinId="0"/>
    <cellStyle name="Valuta"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297020</xdr:colOff>
      <xdr:row>0</xdr:row>
      <xdr:rowOff>65313</xdr:rowOff>
    </xdr:from>
    <xdr:to>
      <xdr:col>0</xdr:col>
      <xdr:colOff>1240701</xdr:colOff>
      <xdr:row>0</xdr:row>
      <xdr:rowOff>1084760</xdr:rowOff>
    </xdr:to>
    <xdr:pic>
      <xdr:nvPicPr>
        <xdr:cNvPr id="2" name="Immagine 1">
          <a:extLst>
            <a:ext uri="{FF2B5EF4-FFF2-40B4-BE49-F238E27FC236}">
              <a16:creationId xmlns:a16="http://schemas.microsoft.com/office/drawing/2014/main" id="{07025B42-210C-4BB7-89A1-403900DA49B6}"/>
            </a:ext>
          </a:extLst>
        </xdr:cNvPr>
        <xdr:cNvPicPr>
          <a:picLocks noChangeAspect="1"/>
        </xdr:cNvPicPr>
      </xdr:nvPicPr>
      <xdr:blipFill>
        <a:blip xmlns:r="http://schemas.openxmlformats.org/officeDocument/2006/relationships" r:embed="rId1"/>
        <a:stretch>
          <a:fillRect/>
        </a:stretch>
      </xdr:blipFill>
      <xdr:spPr>
        <a:xfrm>
          <a:off x="297020" y="65313"/>
          <a:ext cx="947491" cy="1023257"/>
        </a:xfrm>
        <a:prstGeom prst="rect">
          <a:avLst/>
        </a:prstGeom>
      </xdr:spPr>
    </xdr:pic>
    <xdr:clientData/>
  </xdr:twoCellAnchor>
  <xdr:twoCellAnchor editAs="oneCell">
    <xdr:from>
      <xdr:col>4</xdr:col>
      <xdr:colOff>65316</xdr:colOff>
      <xdr:row>0</xdr:row>
      <xdr:rowOff>1</xdr:rowOff>
    </xdr:from>
    <xdr:to>
      <xdr:col>5</xdr:col>
      <xdr:colOff>1311594</xdr:colOff>
      <xdr:row>0</xdr:row>
      <xdr:rowOff>911135</xdr:rowOff>
    </xdr:to>
    <xdr:pic>
      <xdr:nvPicPr>
        <xdr:cNvPr id="3" name="Immagine 2" descr="Immagine che contiene testo&#10;&#10;Descrizione generata automaticamente">
          <a:extLst>
            <a:ext uri="{FF2B5EF4-FFF2-40B4-BE49-F238E27FC236}">
              <a16:creationId xmlns:a16="http://schemas.microsoft.com/office/drawing/2014/main" id="{A0F552BC-A73D-4ED0-B50A-C4528ADFFA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27630" y="1"/>
          <a:ext cx="3135085" cy="911134"/>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058C-9E6F-4DD1-92FD-F67D4E951DBA}">
  <sheetPr>
    <tabColor rgb="FF92D050"/>
  </sheetPr>
  <dimension ref="A1:J54"/>
  <sheetViews>
    <sheetView tabSelected="1" topLeftCell="A40" zoomScale="80" zoomScaleNormal="80" workbookViewId="0">
      <selection activeCell="C12" sqref="C12:C13"/>
    </sheetView>
  </sheetViews>
  <sheetFormatPr defaultRowHeight="14.4" x14ac:dyDescent="0.3"/>
  <cols>
    <col min="1" max="1" width="19.88671875" customWidth="1"/>
    <col min="2" max="2" width="102.88671875" customWidth="1"/>
    <col min="3" max="3" width="17.88671875" customWidth="1"/>
    <col min="4" max="4" width="80.6640625" customWidth="1"/>
    <col min="5" max="5" width="27.33203125" customWidth="1"/>
    <col min="6" max="6" width="27.88671875" customWidth="1"/>
    <col min="8" max="8" width="13.5546875" bestFit="1" customWidth="1"/>
    <col min="9" max="9" width="15.5546875" customWidth="1"/>
    <col min="10" max="10" width="16.6640625" customWidth="1"/>
  </cols>
  <sheetData>
    <row r="1" spans="1:10" ht="90" customHeight="1" x14ac:dyDescent="0.3">
      <c r="A1" s="21"/>
      <c r="B1" s="61" t="s">
        <v>0</v>
      </c>
      <c r="C1" s="62"/>
      <c r="D1" s="62"/>
      <c r="F1" s="22"/>
    </row>
    <row r="2" spans="1:10" ht="34.950000000000003" customHeight="1" x14ac:dyDescent="0.3">
      <c r="A2" s="21"/>
      <c r="B2" s="52"/>
      <c r="C2" s="23"/>
      <c r="D2" s="23"/>
      <c r="F2" s="22"/>
    </row>
    <row r="3" spans="1:10" ht="22.8" x14ac:dyDescent="0.3">
      <c r="A3" s="63" t="s">
        <v>1</v>
      </c>
      <c r="B3" s="63"/>
      <c r="C3" s="63"/>
      <c r="D3" s="63"/>
      <c r="E3" s="63"/>
      <c r="F3" s="63"/>
    </row>
    <row r="4" spans="1:10" ht="22.8" x14ac:dyDescent="0.3">
      <c r="A4" s="24"/>
      <c r="B4" s="24"/>
      <c r="C4" s="24"/>
      <c r="D4" s="24"/>
      <c r="E4" s="24"/>
      <c r="F4" s="24"/>
    </row>
    <row r="5" spans="1:10" ht="23.4" x14ac:dyDescent="0.45">
      <c r="A5" s="124" t="s">
        <v>68</v>
      </c>
      <c r="B5" s="124"/>
      <c r="C5" s="124"/>
      <c r="D5" s="124"/>
      <c r="E5" s="124"/>
      <c r="F5" s="124"/>
    </row>
    <row r="6" spans="1:10" ht="23.4" x14ac:dyDescent="0.45">
      <c r="A6" s="25"/>
      <c r="B6" s="25"/>
      <c r="C6" s="25"/>
      <c r="D6" s="25"/>
      <c r="E6" s="25"/>
      <c r="F6" s="25"/>
    </row>
    <row r="7" spans="1:10" ht="49.95" customHeight="1" x14ac:dyDescent="0.45">
      <c r="A7" s="64" t="s">
        <v>2</v>
      </c>
      <c r="B7" s="65"/>
      <c r="C7" s="65"/>
      <c r="D7" s="65"/>
      <c r="E7" s="65"/>
      <c r="F7" s="65"/>
    </row>
    <row r="9" spans="1:10" ht="15" thickBot="1" x14ac:dyDescent="0.35"/>
    <row r="10" spans="1:10" ht="84.6" thickBot="1" x14ac:dyDescent="0.5">
      <c r="A10" s="18" t="s">
        <v>3</v>
      </c>
      <c r="B10" s="19" t="s">
        <v>4</v>
      </c>
      <c r="C10" s="18" t="s">
        <v>5</v>
      </c>
      <c r="D10" s="20" t="s">
        <v>6</v>
      </c>
      <c r="E10" s="18" t="s">
        <v>57</v>
      </c>
      <c r="F10" s="18" t="s">
        <v>7</v>
      </c>
      <c r="H10" s="11"/>
      <c r="I10" s="11"/>
      <c r="J10" s="11"/>
    </row>
    <row r="11" spans="1:10" ht="30" customHeight="1" thickBot="1" x14ac:dyDescent="0.5">
      <c r="A11" s="66" t="s">
        <v>8</v>
      </c>
      <c r="B11" s="67"/>
      <c r="C11" s="30"/>
      <c r="D11" s="58"/>
      <c r="E11" s="59"/>
      <c r="F11" s="60"/>
      <c r="H11" s="12"/>
      <c r="I11" s="12"/>
      <c r="J11" s="12"/>
    </row>
    <row r="12" spans="1:10" ht="51" customHeight="1" x14ac:dyDescent="0.45">
      <c r="A12" s="74" t="s">
        <v>9</v>
      </c>
      <c r="B12" s="76" t="s">
        <v>10</v>
      </c>
      <c r="C12" s="78">
        <v>8</v>
      </c>
      <c r="D12" s="38" t="s">
        <v>60</v>
      </c>
      <c r="E12" s="1"/>
      <c r="F12" s="80" t="s">
        <v>11</v>
      </c>
      <c r="H12" s="13"/>
      <c r="I12" s="13"/>
      <c r="J12" s="13"/>
    </row>
    <row r="13" spans="1:10" ht="51" customHeight="1" x14ac:dyDescent="0.45">
      <c r="A13" s="75"/>
      <c r="B13" s="77"/>
      <c r="C13" s="79"/>
      <c r="D13" s="39" t="s">
        <v>12</v>
      </c>
      <c r="E13" s="2"/>
      <c r="F13" s="81"/>
      <c r="H13" s="13"/>
      <c r="I13" s="13"/>
      <c r="J13" s="13"/>
    </row>
    <row r="14" spans="1:10" ht="48" customHeight="1" x14ac:dyDescent="0.3">
      <c r="A14" s="69" t="s">
        <v>13</v>
      </c>
      <c r="B14" s="83" t="s">
        <v>14</v>
      </c>
      <c r="C14" s="85">
        <v>10</v>
      </c>
      <c r="D14" s="40" t="s">
        <v>15</v>
      </c>
      <c r="E14" s="2"/>
      <c r="F14" s="72" t="s">
        <v>11</v>
      </c>
    </row>
    <row r="15" spans="1:10" ht="48" customHeight="1" thickBot="1" x14ac:dyDescent="0.35">
      <c r="A15" s="82"/>
      <c r="B15" s="84"/>
      <c r="C15" s="86"/>
      <c r="D15" s="41" t="s">
        <v>58</v>
      </c>
      <c r="E15" s="4"/>
      <c r="F15" s="87"/>
      <c r="G15" s="5"/>
    </row>
    <row r="16" spans="1:10" ht="30" customHeight="1" thickBot="1" x14ac:dyDescent="0.35">
      <c r="A16" s="88" t="s">
        <v>16</v>
      </c>
      <c r="B16" s="89"/>
      <c r="C16" s="32"/>
      <c r="D16" s="55"/>
      <c r="E16" s="56"/>
      <c r="F16" s="57"/>
    </row>
    <row r="17" spans="1:7" ht="51.75" customHeight="1" x14ac:dyDescent="0.3">
      <c r="A17" s="74" t="s">
        <v>17</v>
      </c>
      <c r="B17" s="90" t="s">
        <v>63</v>
      </c>
      <c r="C17" s="78">
        <v>4</v>
      </c>
      <c r="D17" s="42" t="s">
        <v>61</v>
      </c>
      <c r="E17" s="1"/>
      <c r="F17" s="93" t="s">
        <v>11</v>
      </c>
      <c r="G17" s="5"/>
    </row>
    <row r="18" spans="1:7" ht="51.75" customHeight="1" x14ac:dyDescent="0.3">
      <c r="A18" s="75"/>
      <c r="B18" s="70"/>
      <c r="C18" s="79"/>
      <c r="D18" s="43" t="s">
        <v>62</v>
      </c>
      <c r="E18" s="2"/>
      <c r="F18" s="94"/>
    </row>
    <row r="19" spans="1:7" ht="51.75" customHeight="1" thickBot="1" x14ac:dyDescent="0.35">
      <c r="A19" s="82"/>
      <c r="B19" s="70"/>
      <c r="C19" s="79"/>
      <c r="D19" s="43" t="s">
        <v>59</v>
      </c>
      <c r="E19" s="2"/>
      <c r="F19" s="94"/>
    </row>
    <row r="20" spans="1:7" s="6" customFormat="1" ht="80.25" customHeight="1" x14ac:dyDescent="0.3">
      <c r="A20" s="68" t="s">
        <v>18</v>
      </c>
      <c r="B20" s="70" t="s">
        <v>19</v>
      </c>
      <c r="C20" s="71">
        <v>1</v>
      </c>
      <c r="D20" s="44" t="s">
        <v>20</v>
      </c>
      <c r="E20" s="48"/>
      <c r="F20" s="72" t="s">
        <v>11</v>
      </c>
    </row>
    <row r="21" spans="1:7" s="6" customFormat="1" ht="80.25" customHeight="1" x14ac:dyDescent="0.3">
      <c r="A21" s="69"/>
      <c r="B21" s="70"/>
      <c r="C21" s="71"/>
      <c r="D21" s="44" t="s">
        <v>21</v>
      </c>
      <c r="E21" s="48"/>
      <c r="F21" s="73"/>
    </row>
    <row r="22" spans="1:7" s="6" customFormat="1" ht="63" customHeight="1" x14ac:dyDescent="0.3">
      <c r="A22" s="96" t="s">
        <v>22</v>
      </c>
      <c r="B22" s="70" t="s">
        <v>23</v>
      </c>
      <c r="C22" s="79">
        <v>1</v>
      </c>
      <c r="D22" s="43" t="s">
        <v>24</v>
      </c>
      <c r="E22" s="48"/>
      <c r="F22" s="72" t="s">
        <v>11</v>
      </c>
    </row>
    <row r="23" spans="1:7" s="6" customFormat="1" ht="63" customHeight="1" x14ac:dyDescent="0.3">
      <c r="A23" s="69"/>
      <c r="B23" s="70"/>
      <c r="C23" s="79"/>
      <c r="D23" s="43" t="s">
        <v>25</v>
      </c>
      <c r="E23" s="48"/>
      <c r="F23" s="73"/>
    </row>
    <row r="24" spans="1:7" s="6" customFormat="1" ht="64.5" customHeight="1" x14ac:dyDescent="0.3">
      <c r="A24" s="96" t="s">
        <v>26</v>
      </c>
      <c r="B24" s="98" t="s">
        <v>27</v>
      </c>
      <c r="C24" s="79">
        <v>2</v>
      </c>
      <c r="D24" s="45" t="s">
        <v>28</v>
      </c>
      <c r="E24" s="48"/>
      <c r="F24" s="35" t="s">
        <v>29</v>
      </c>
    </row>
    <row r="25" spans="1:7" ht="64.5" customHeight="1" x14ac:dyDescent="0.3">
      <c r="A25" s="97"/>
      <c r="B25" s="98"/>
      <c r="C25" s="79"/>
      <c r="D25" s="46" t="s">
        <v>30</v>
      </c>
      <c r="E25" s="2"/>
      <c r="F25" s="36" t="s">
        <v>11</v>
      </c>
    </row>
    <row r="26" spans="1:7" ht="64.5" customHeight="1" x14ac:dyDescent="0.3">
      <c r="A26" s="97"/>
      <c r="B26" s="98"/>
      <c r="C26" s="79"/>
      <c r="D26" s="46" t="s">
        <v>31</v>
      </c>
      <c r="E26" s="2"/>
      <c r="F26" s="36" t="s">
        <v>11</v>
      </c>
    </row>
    <row r="27" spans="1:7" ht="54.75" customHeight="1" x14ac:dyDescent="0.3">
      <c r="A27" s="97"/>
      <c r="B27" s="99"/>
      <c r="C27" s="86"/>
      <c r="D27" s="47" t="s">
        <v>54</v>
      </c>
      <c r="E27" s="3"/>
      <c r="F27" s="37" t="s">
        <v>11</v>
      </c>
    </row>
    <row r="28" spans="1:7" ht="30" customHeight="1" x14ac:dyDescent="0.3">
      <c r="A28" s="100" t="s">
        <v>32</v>
      </c>
      <c r="B28" s="101"/>
      <c r="C28" s="29"/>
      <c r="D28" s="28"/>
      <c r="E28" s="29"/>
      <c r="F28" s="29"/>
    </row>
    <row r="29" spans="1:7" ht="27.75" customHeight="1" x14ac:dyDescent="0.3">
      <c r="A29" s="102" t="s">
        <v>33</v>
      </c>
      <c r="B29" s="105" t="s">
        <v>56</v>
      </c>
      <c r="C29" s="108">
        <v>10</v>
      </c>
      <c r="D29" s="42" t="s">
        <v>34</v>
      </c>
      <c r="E29" s="1"/>
      <c r="F29" s="93" t="s">
        <v>11</v>
      </c>
    </row>
    <row r="30" spans="1:7" ht="27.75" customHeight="1" x14ac:dyDescent="0.3">
      <c r="A30" s="103"/>
      <c r="B30" s="106"/>
      <c r="C30" s="109"/>
      <c r="D30" s="43" t="s">
        <v>35</v>
      </c>
      <c r="E30" s="2"/>
      <c r="F30" s="94"/>
    </row>
    <row r="31" spans="1:7" ht="27.75" customHeight="1" x14ac:dyDescent="0.3">
      <c r="A31" s="104"/>
      <c r="B31" s="107"/>
      <c r="C31" s="110"/>
      <c r="D31" s="41" t="s">
        <v>55</v>
      </c>
      <c r="E31" s="4"/>
      <c r="F31" s="111"/>
    </row>
    <row r="32" spans="1:7" ht="30" customHeight="1" x14ac:dyDescent="0.3">
      <c r="A32" s="91" t="s">
        <v>36</v>
      </c>
      <c r="B32" s="95"/>
      <c r="C32" s="32"/>
      <c r="D32" s="28"/>
      <c r="E32" s="29"/>
      <c r="F32" s="29"/>
    </row>
    <row r="33" spans="1:6" ht="57" customHeight="1" x14ac:dyDescent="0.3">
      <c r="A33" s="74" t="s">
        <v>37</v>
      </c>
      <c r="B33" s="118" t="s">
        <v>64</v>
      </c>
      <c r="C33" s="78">
        <v>3</v>
      </c>
      <c r="D33" s="53" t="s">
        <v>66</v>
      </c>
      <c r="E33" s="119"/>
      <c r="F33" s="93" t="s">
        <v>11</v>
      </c>
    </row>
    <row r="34" spans="1:6" ht="57" customHeight="1" x14ac:dyDescent="0.3">
      <c r="A34" s="75"/>
      <c r="B34" s="77"/>
      <c r="C34" s="79"/>
      <c r="D34" s="54" t="s">
        <v>65</v>
      </c>
      <c r="E34" s="120"/>
      <c r="F34" s="94"/>
    </row>
    <row r="35" spans="1:6" ht="70.5" customHeight="1" x14ac:dyDescent="0.3">
      <c r="A35" s="75" t="s">
        <v>40</v>
      </c>
      <c r="B35" s="77" t="s">
        <v>67</v>
      </c>
      <c r="C35" s="112">
        <v>5</v>
      </c>
      <c r="D35" s="114" t="s">
        <v>38</v>
      </c>
      <c r="E35" s="116"/>
      <c r="F35" s="94" t="s">
        <v>39</v>
      </c>
    </row>
    <row r="36" spans="1:6" ht="73.95" customHeight="1" thickBot="1" x14ac:dyDescent="0.35">
      <c r="A36" s="82"/>
      <c r="B36" s="84"/>
      <c r="C36" s="113"/>
      <c r="D36" s="115"/>
      <c r="E36" s="117"/>
      <c r="F36" s="111"/>
    </row>
    <row r="37" spans="1:6" ht="30" customHeight="1" thickBot="1" x14ac:dyDescent="0.35">
      <c r="A37" s="91" t="s">
        <v>41</v>
      </c>
      <c r="B37" s="92"/>
      <c r="C37" s="32"/>
      <c r="D37" s="28"/>
      <c r="E37" s="29"/>
      <c r="F37" s="29"/>
    </row>
    <row r="38" spans="1:6" ht="40.5" customHeight="1" x14ac:dyDescent="0.3">
      <c r="A38" s="74" t="s">
        <v>42</v>
      </c>
      <c r="B38" s="118" t="s">
        <v>43</v>
      </c>
      <c r="C38" s="78">
        <v>6</v>
      </c>
      <c r="D38" s="40" t="s">
        <v>44</v>
      </c>
      <c r="E38" s="1"/>
      <c r="F38" s="93" t="s">
        <v>11</v>
      </c>
    </row>
    <row r="39" spans="1:6" ht="40.5" customHeight="1" x14ac:dyDescent="0.3">
      <c r="A39" s="75"/>
      <c r="B39" s="77"/>
      <c r="C39" s="79"/>
      <c r="D39" s="39" t="s">
        <v>45</v>
      </c>
      <c r="E39" s="2"/>
      <c r="F39" s="94"/>
    </row>
    <row r="40" spans="1:6" ht="76.5" customHeight="1" x14ac:dyDescent="0.3">
      <c r="A40" s="75" t="s">
        <v>46</v>
      </c>
      <c r="B40" s="70" t="s">
        <v>52</v>
      </c>
      <c r="C40" s="79">
        <v>5</v>
      </c>
      <c r="D40" s="49" t="s">
        <v>47</v>
      </c>
      <c r="E40" s="2"/>
      <c r="F40" s="81" t="s">
        <v>11</v>
      </c>
    </row>
    <row r="41" spans="1:6" ht="76.5" customHeight="1" thickBot="1" x14ac:dyDescent="0.35">
      <c r="A41" s="75"/>
      <c r="B41" s="123"/>
      <c r="C41" s="79"/>
      <c r="D41" s="49" t="s">
        <v>21</v>
      </c>
      <c r="E41" s="2"/>
      <c r="F41" s="81"/>
    </row>
    <row r="42" spans="1:6" ht="50.25" customHeight="1" x14ac:dyDescent="0.3">
      <c r="A42" s="103" t="s">
        <v>48</v>
      </c>
      <c r="B42" s="121" t="s">
        <v>53</v>
      </c>
      <c r="C42" s="109">
        <v>5</v>
      </c>
      <c r="D42" s="49" t="s">
        <v>47</v>
      </c>
      <c r="E42" s="2"/>
      <c r="F42" s="81" t="s">
        <v>11</v>
      </c>
    </row>
    <row r="43" spans="1:6" ht="50.25" customHeight="1" thickBot="1" x14ac:dyDescent="0.35">
      <c r="A43" s="104"/>
      <c r="B43" s="122"/>
      <c r="C43" s="110"/>
      <c r="D43" s="50" t="s">
        <v>21</v>
      </c>
      <c r="E43" s="4"/>
      <c r="F43" s="72"/>
    </row>
    <row r="44" spans="1:6" ht="30" customHeight="1" thickBot="1" x14ac:dyDescent="0.35">
      <c r="A44" s="91" t="s">
        <v>49</v>
      </c>
      <c r="B44" s="95"/>
      <c r="C44" s="33"/>
      <c r="D44" s="28"/>
      <c r="E44" s="29"/>
      <c r="F44" s="29"/>
    </row>
    <row r="45" spans="1:6" ht="75" customHeight="1" x14ac:dyDescent="0.3">
      <c r="A45" s="26" t="s">
        <v>50</v>
      </c>
      <c r="B45" s="27" t="s">
        <v>51</v>
      </c>
      <c r="C45" s="31">
        <v>10</v>
      </c>
      <c r="D45" s="51" t="s">
        <v>38</v>
      </c>
      <c r="E45" s="1"/>
      <c r="F45" s="35" t="s">
        <v>39</v>
      </c>
    </row>
    <row r="46" spans="1:6" ht="75" customHeight="1" x14ac:dyDescent="0.35">
      <c r="A46" s="14"/>
      <c r="B46" s="15"/>
      <c r="C46" s="34">
        <f>+SUM(C12:C45)</f>
        <v>70</v>
      </c>
      <c r="D46" s="16"/>
      <c r="F46" s="17"/>
    </row>
    <row r="47" spans="1:6" ht="42.75" customHeight="1" x14ac:dyDescent="0.3">
      <c r="A47" s="9"/>
      <c r="B47" s="7"/>
      <c r="C47" s="5"/>
      <c r="D47" s="8"/>
    </row>
    <row r="48" spans="1:6" x14ac:dyDescent="0.3">
      <c r="A48" s="9"/>
      <c r="B48" s="7"/>
      <c r="C48" s="5"/>
      <c r="D48" s="8"/>
    </row>
    <row r="54" spans="6:6" x14ac:dyDescent="0.3">
      <c r="F54" s="10"/>
    </row>
  </sheetData>
  <sheetProtection algorithmName="SHA-512" hashValue="aEVqPT3DiwjDEs/XWSsFINN5aeCnr+9CWpQj7W4GmWva5YPg1nYR0ERfoHsGrr5LK4yLOJKqkuWx5e4izDHqkw==" saltValue="k9frkbup5YqO+ZgEXCnkJQ==" spinCount="100000" sheet="1" objects="1" scenarios="1"/>
  <protectedRanges>
    <protectedRange algorithmName="SHA-512" hashValue="QXuLd5sZR2/qCaflYlJJjMGlzui0ibDbBKGrBdYVt9VVmNqkTFTl4tTtlEJUK1a9m+HbylcvPWPty1phvbd2YQ==" saltValue="ZsepVXn0d+GOPB1KM2gtaQ==" spinCount="100000" sqref="E12:E15 E17:E27 E29:E31 E33:E36 E38:E43 E45" name="Intervallo1"/>
  </protectedRanges>
  <mergeCells count="62">
    <mergeCell ref="A44:B44"/>
    <mergeCell ref="B38:B39"/>
    <mergeCell ref="C38:C39"/>
    <mergeCell ref="F38:F39"/>
    <mergeCell ref="A42:A43"/>
    <mergeCell ref="B42:B43"/>
    <mergeCell ref="C42:C43"/>
    <mergeCell ref="F42:F43"/>
    <mergeCell ref="A40:A41"/>
    <mergeCell ref="B40:B41"/>
    <mergeCell ref="C40:C41"/>
    <mergeCell ref="F40:F41"/>
    <mergeCell ref="A33:A34"/>
    <mergeCell ref="B33:B34"/>
    <mergeCell ref="C33:C34"/>
    <mergeCell ref="F33:F34"/>
    <mergeCell ref="E33:E34"/>
    <mergeCell ref="A35:A36"/>
    <mergeCell ref="B35:B36"/>
    <mergeCell ref="C35:C36"/>
    <mergeCell ref="D35:D36"/>
    <mergeCell ref="F35:F36"/>
    <mergeCell ref="E35:E36"/>
    <mergeCell ref="A37:B37"/>
    <mergeCell ref="A38:A39"/>
    <mergeCell ref="F17:F19"/>
    <mergeCell ref="A32:B32"/>
    <mergeCell ref="A22:A23"/>
    <mergeCell ref="B22:B23"/>
    <mergeCell ref="C22:C23"/>
    <mergeCell ref="F22:F23"/>
    <mergeCell ref="A24:A27"/>
    <mergeCell ref="B24:B27"/>
    <mergeCell ref="C24:C27"/>
    <mergeCell ref="A28:B28"/>
    <mergeCell ref="A29:A31"/>
    <mergeCell ref="B29:B31"/>
    <mergeCell ref="C29:C31"/>
    <mergeCell ref="F29:F31"/>
    <mergeCell ref="A20:A21"/>
    <mergeCell ref="B20:B21"/>
    <mergeCell ref="C20:C21"/>
    <mergeCell ref="F20:F21"/>
    <mergeCell ref="A12:A13"/>
    <mergeCell ref="B12:B13"/>
    <mergeCell ref="C12:C13"/>
    <mergeCell ref="F12:F13"/>
    <mergeCell ref="A14:A15"/>
    <mergeCell ref="B14:B15"/>
    <mergeCell ref="C14:C15"/>
    <mergeCell ref="F14:F15"/>
    <mergeCell ref="A16:B16"/>
    <mergeCell ref="A17:A19"/>
    <mergeCell ref="B17:B19"/>
    <mergeCell ref="C17:C19"/>
    <mergeCell ref="D16:F16"/>
    <mergeCell ref="D11:F11"/>
    <mergeCell ref="B1:D1"/>
    <mergeCell ref="A3:F3"/>
    <mergeCell ref="A5:F5"/>
    <mergeCell ref="A7:F7"/>
    <mergeCell ref="A11:B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Punteggio infrastruttura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Ghezzi Alessio</dc:creator>
  <cp:keywords/>
  <dc:description/>
  <cp:lastModifiedBy>Maranesi Flaminio</cp:lastModifiedBy>
  <cp:revision/>
  <dcterms:created xsi:type="dcterms:W3CDTF">2023-04-04T11:00:06Z</dcterms:created>
  <dcterms:modified xsi:type="dcterms:W3CDTF">2023-11-03T12:46:59Z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84f6bf-f638-41cc-935f-2157ddac8142_Enabled">
    <vt:lpwstr>true</vt:lpwstr>
  </property>
  <property fmtid="{D5CDD505-2E9C-101B-9397-08002B2CF9AE}" pid="3" name="MSIP_Label_b284f6bf-f638-41cc-935f-2157ddac8142_SetDate">
    <vt:lpwstr>2023-07-27T09:33:57Z</vt:lpwstr>
  </property>
  <property fmtid="{D5CDD505-2E9C-101B-9397-08002B2CF9AE}" pid="4" name="MSIP_Label_b284f6bf-f638-41cc-935f-2157ddac8142_Method">
    <vt:lpwstr>Privileged</vt:lpwstr>
  </property>
  <property fmtid="{D5CDD505-2E9C-101B-9397-08002B2CF9AE}" pid="5" name="MSIP_Label_b284f6bf-f638-41cc-935f-2157ddac8142_Name">
    <vt:lpwstr>b284f6bf-f638-41cc-935f-2157ddac8142</vt:lpwstr>
  </property>
  <property fmtid="{D5CDD505-2E9C-101B-9397-08002B2CF9AE}" pid="6" name="MSIP_Label_b284f6bf-f638-41cc-935f-2157ddac8142_SiteId">
    <vt:lpwstr>d539d4bf-5610-471a-afc2-1c76685cfefa</vt:lpwstr>
  </property>
  <property fmtid="{D5CDD505-2E9C-101B-9397-08002B2CF9AE}" pid="7" name="MSIP_Label_b284f6bf-f638-41cc-935f-2157ddac8142_ActionId">
    <vt:lpwstr>ab641731-7ad1-49b3-b9e1-24988b9d435f</vt:lpwstr>
  </property>
  <property fmtid="{D5CDD505-2E9C-101B-9397-08002B2CF9AE}" pid="8" name="MSIP_Label_b284f6bf-f638-41cc-935f-2157ddac8142_ContentBits">
    <vt:lpwstr>0</vt:lpwstr>
  </property>
</Properties>
</file>